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06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1" i="1" l="1"/>
  <c r="L230" i="1"/>
  <c r="J230" i="1"/>
  <c r="I230" i="1"/>
  <c r="H230" i="1"/>
  <c r="G230" i="1"/>
  <c r="F230" i="1"/>
  <c r="L220" i="1"/>
  <c r="J220" i="1"/>
  <c r="J231" i="1" s="1"/>
  <c r="I220" i="1"/>
  <c r="H220" i="1"/>
  <c r="G220" i="1"/>
  <c r="F220" i="1"/>
  <c r="L217" i="1"/>
  <c r="J217" i="1"/>
  <c r="I217" i="1"/>
  <c r="H217" i="1"/>
  <c r="G217" i="1"/>
  <c r="F217" i="1"/>
  <c r="F231" i="1" s="1"/>
  <c r="L209" i="1"/>
  <c r="L208" i="1"/>
  <c r="J208" i="1"/>
  <c r="I208" i="1"/>
  <c r="H208" i="1"/>
  <c r="G208" i="1"/>
  <c r="F208" i="1"/>
  <c r="L198" i="1"/>
  <c r="J198" i="1"/>
  <c r="J209" i="1" s="1"/>
  <c r="I198" i="1"/>
  <c r="H198" i="1"/>
  <c r="G198" i="1"/>
  <c r="F198" i="1"/>
  <c r="L194" i="1"/>
  <c r="J194" i="1"/>
  <c r="I194" i="1"/>
  <c r="H194" i="1"/>
  <c r="H209" i="1" s="1"/>
  <c r="G194" i="1"/>
  <c r="F194" i="1"/>
  <c r="L186" i="1"/>
  <c r="L185" i="1"/>
  <c r="J185" i="1"/>
  <c r="I185" i="1"/>
  <c r="H185" i="1"/>
  <c r="G185" i="1"/>
  <c r="F185" i="1"/>
  <c r="L175" i="1"/>
  <c r="J175" i="1"/>
  <c r="J186" i="1" s="1"/>
  <c r="I175" i="1"/>
  <c r="H175" i="1"/>
  <c r="G175" i="1"/>
  <c r="F175" i="1"/>
  <c r="L171" i="1"/>
  <c r="J171" i="1"/>
  <c r="I171" i="1"/>
  <c r="I186" i="1" s="1"/>
  <c r="H171" i="1"/>
  <c r="G171" i="1"/>
  <c r="F171" i="1"/>
  <c r="L163" i="1"/>
  <c r="J163" i="1"/>
  <c r="L162" i="1"/>
  <c r="J162" i="1"/>
  <c r="I162" i="1"/>
  <c r="H162" i="1"/>
  <c r="G162" i="1"/>
  <c r="F162" i="1"/>
  <c r="L152" i="1"/>
  <c r="J152" i="1"/>
  <c r="I152" i="1"/>
  <c r="H152" i="1"/>
  <c r="G152" i="1"/>
  <c r="F152" i="1"/>
  <c r="L148" i="1"/>
  <c r="J148" i="1"/>
  <c r="I148" i="1"/>
  <c r="I163" i="1" s="1"/>
  <c r="H148" i="1"/>
  <c r="H163" i="1" s="1"/>
  <c r="G148" i="1"/>
  <c r="G163" i="1" s="1"/>
  <c r="F148" i="1"/>
  <c r="F163" i="1" s="1"/>
  <c r="L140" i="1"/>
  <c r="J140" i="1"/>
  <c r="L139" i="1"/>
  <c r="J139" i="1"/>
  <c r="I139" i="1"/>
  <c r="H139" i="1"/>
  <c r="G139" i="1"/>
  <c r="F139" i="1"/>
  <c r="L129" i="1"/>
  <c r="J129" i="1"/>
  <c r="I129" i="1"/>
  <c r="H129" i="1"/>
  <c r="G129" i="1"/>
  <c r="F129" i="1"/>
  <c r="L125" i="1"/>
  <c r="J125" i="1"/>
  <c r="I125" i="1"/>
  <c r="I140" i="1" s="1"/>
  <c r="H125" i="1"/>
  <c r="H140" i="1" s="1"/>
  <c r="G125" i="1"/>
  <c r="G140" i="1" s="1"/>
  <c r="F125" i="1"/>
  <c r="F140" i="1" s="1"/>
  <c r="L117" i="1"/>
  <c r="J117" i="1"/>
  <c r="L116" i="1"/>
  <c r="J116" i="1"/>
  <c r="I116" i="1"/>
  <c r="H116" i="1"/>
  <c r="G116" i="1"/>
  <c r="F116" i="1"/>
  <c r="L106" i="1"/>
  <c r="J106" i="1"/>
  <c r="I106" i="1"/>
  <c r="H106" i="1"/>
  <c r="G106" i="1"/>
  <c r="F106" i="1"/>
  <c r="L102" i="1"/>
  <c r="J102" i="1"/>
  <c r="I102" i="1"/>
  <c r="H102" i="1"/>
  <c r="G102" i="1"/>
  <c r="G117" i="1" s="1"/>
  <c r="F102" i="1"/>
  <c r="F117" i="1" s="1"/>
  <c r="L94" i="1"/>
  <c r="L93" i="1"/>
  <c r="J93" i="1"/>
  <c r="I93" i="1"/>
  <c r="H93" i="1"/>
  <c r="G93" i="1"/>
  <c r="F93" i="1"/>
  <c r="L83" i="1"/>
  <c r="J83" i="1"/>
  <c r="I83" i="1"/>
  <c r="H83" i="1"/>
  <c r="G83" i="1"/>
  <c r="F83" i="1"/>
  <c r="L79" i="1"/>
  <c r="J79" i="1"/>
  <c r="I79" i="1"/>
  <c r="H79" i="1"/>
  <c r="G79" i="1"/>
  <c r="F79" i="1"/>
  <c r="L71" i="1"/>
  <c r="L70" i="1"/>
  <c r="J70" i="1"/>
  <c r="I70" i="1"/>
  <c r="H70" i="1"/>
  <c r="G70" i="1"/>
  <c r="F70" i="1"/>
  <c r="L60" i="1"/>
  <c r="J60" i="1"/>
  <c r="I60" i="1"/>
  <c r="H60" i="1"/>
  <c r="G60" i="1"/>
  <c r="F60" i="1"/>
  <c r="L58" i="1"/>
  <c r="J58" i="1"/>
  <c r="I58" i="1"/>
  <c r="I71" i="1" s="1"/>
  <c r="H58" i="1"/>
  <c r="G58" i="1"/>
  <c r="F58" i="1"/>
  <c r="L50" i="1"/>
  <c r="L49" i="1"/>
  <c r="J49" i="1"/>
  <c r="I49" i="1"/>
  <c r="H49" i="1"/>
  <c r="G49" i="1"/>
  <c r="F49" i="1"/>
  <c r="L39" i="1"/>
  <c r="J39" i="1"/>
  <c r="I39" i="1"/>
  <c r="H39" i="1"/>
  <c r="G39" i="1"/>
  <c r="F39" i="1"/>
  <c r="L36" i="1"/>
  <c r="J36" i="1"/>
  <c r="J50" i="1" s="1"/>
  <c r="I36" i="1"/>
  <c r="H36" i="1"/>
  <c r="G36" i="1"/>
  <c r="F36" i="1"/>
  <c r="L28" i="1"/>
  <c r="L27" i="1"/>
  <c r="J27" i="1"/>
  <c r="I27" i="1"/>
  <c r="H27" i="1"/>
  <c r="G27" i="1"/>
  <c r="F27" i="1"/>
  <c r="L17" i="1"/>
  <c r="J17" i="1"/>
  <c r="I17" i="1"/>
  <c r="H17" i="1"/>
  <c r="G17" i="1"/>
  <c r="F17" i="1"/>
  <c r="L13" i="1"/>
  <c r="J13" i="1"/>
  <c r="I13" i="1"/>
  <c r="H13" i="1"/>
  <c r="G13" i="1"/>
  <c r="G28" i="1" s="1"/>
  <c r="F13" i="1"/>
  <c r="F28" i="1" s="1"/>
  <c r="I231" i="1" l="1"/>
  <c r="H231" i="1"/>
  <c r="G231" i="1"/>
  <c r="G209" i="1"/>
  <c r="I209" i="1"/>
  <c r="F209" i="1"/>
  <c r="H186" i="1"/>
  <c r="G186" i="1"/>
  <c r="F186" i="1"/>
  <c r="H117" i="1"/>
  <c r="I117" i="1"/>
  <c r="J94" i="1"/>
  <c r="I94" i="1"/>
  <c r="H94" i="1"/>
  <c r="G94" i="1"/>
  <c r="F94" i="1"/>
  <c r="F71" i="1"/>
  <c r="J71" i="1"/>
  <c r="H71" i="1"/>
  <c r="G71" i="1"/>
  <c r="G50" i="1"/>
  <c r="F50" i="1"/>
  <c r="I50" i="1"/>
  <c r="H50" i="1"/>
  <c r="H28" i="1"/>
  <c r="J28" i="1"/>
  <c r="I28" i="1"/>
  <c r="L233" i="1"/>
  <c r="I233" i="1" l="1"/>
  <c r="F233" i="1"/>
  <c r="H233" i="1"/>
  <c r="G233" i="1"/>
  <c r="J233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<sst xmlns="http://schemas.openxmlformats.org/spreadsheetml/2006/main" count="937" uniqueCount="121">
  <si>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</si>
  <si>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</si>
  <si>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</si>
  <si>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</si>
  <si>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</si>
  <si>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</si>
  <si>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</si>
  <si>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</si>
  <si>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</si>
  <si>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</si>
  <si>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</si>
  <si>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</si>
  <si>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</si>
  <si>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</si>
  <si>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</si>
  <si>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</si>
  <si>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</si>
  <si>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</si>
  <si>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</si>
  <si>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</si>
  <si>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</si>
  <si>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</si>
  <si>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</si>
  <si>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</si>
  <si>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</si>
  <si>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</si>
  <si>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2(6), 10 (1)</t>
  </si>
  <si>
    <t/>
  </si>
  <si>
    <t>гор.напиток</t>
  </si>
  <si>
    <t>13(10)</t>
  </si>
  <si>
    <t>хлеб</t>
  </si>
  <si>
    <t>хлеб с сыром</t>
  </si>
  <si>
    <t>3(13)</t>
  </si>
  <si>
    <t>фрукты</t>
  </si>
  <si>
    <t>итого</t>
  </si>
  <si>
    <t>Завтрак 2</t>
  </si>
  <si>
    <t>булочное</t>
  </si>
  <si>
    <t>пром</t>
  </si>
  <si>
    <t>напиток</t>
  </si>
  <si>
    <t>10(10)</t>
  </si>
  <si>
    <t>Обед</t>
  </si>
  <si>
    <t>закуска</t>
  </si>
  <si>
    <t>салат из помидор с растительным маслом</t>
  </si>
  <si>
    <t>1 блюдо</t>
  </si>
  <si>
    <t>суп-пюре из картофеля с гренками</t>
  </si>
  <si>
    <t>2 блюдо</t>
  </si>
  <si>
    <t>суфле "рыбка"</t>
  </si>
  <si>
    <t>гарнир</t>
  </si>
  <si>
    <t>макароны отварные</t>
  </si>
  <si>
    <t>кисель витошка</t>
  </si>
  <si>
    <t>хлеб бел.</t>
  </si>
  <si>
    <t>хлеб черн.</t>
  </si>
  <si>
    <t>хлеб ржаной</t>
  </si>
  <si>
    <t>Итого за день:</t>
  </si>
  <si>
    <t>омлет натуральный</t>
  </si>
  <si>
    <t>1(13)</t>
  </si>
  <si>
    <t>салат из свежих огурцов</t>
  </si>
  <si>
    <t>суп гороховый</t>
  </si>
  <si>
    <t>3(3)</t>
  </si>
  <si>
    <t>6(10)</t>
  </si>
  <si>
    <t>пудинг творожный</t>
  </si>
  <si>
    <t>салат из свежей капусты</t>
  </si>
  <si>
    <t>борщ</t>
  </si>
  <si>
    <t>котлета Детская</t>
  </si>
  <si>
    <t>напиток витошка</t>
  </si>
  <si>
    <t>каша манная</t>
  </si>
  <si>
    <t>сладкое</t>
  </si>
  <si>
    <t>печенье</t>
  </si>
  <si>
    <t>биойгурт</t>
  </si>
  <si>
    <t>салат из капусты с растительным маслом</t>
  </si>
  <si>
    <t>рассольник Ленинградский</t>
  </si>
  <si>
    <t>запеканка картофельная с мясом</t>
  </si>
  <si>
    <t>сок натуральный</t>
  </si>
  <si>
    <t>щи из свежей капусты</t>
  </si>
  <si>
    <t>тефтели</t>
  </si>
  <si>
    <t>чай с молоком</t>
  </si>
  <si>
    <t>суп крестьянский с крупой</t>
  </si>
  <si>
    <t>котлета рыбная Лада</t>
  </si>
  <si>
    <t>суп картофельный с макаронами</t>
  </si>
  <si>
    <t>гуляш из мяса</t>
  </si>
  <si>
    <t>яблоко</t>
  </si>
  <si>
    <t>борщ с фасолью</t>
  </si>
  <si>
    <t>котлета куриная</t>
  </si>
  <si>
    <t>каша ячневая</t>
  </si>
  <si>
    <t>суп-пюре картофельный с гренками</t>
  </si>
  <si>
    <t>плов из мяса птицы</t>
  </si>
  <si>
    <t>суп молочный</t>
  </si>
  <si>
    <t>рагу из овощей</t>
  </si>
  <si>
    <t>Среднее значение за период:</t>
  </si>
  <si>
    <t>МКОУ "Ницинская СОШ"</t>
  </si>
  <si>
    <t>Миронова Н.А.</t>
  </si>
  <si>
    <t>2(6)</t>
  </si>
  <si>
    <t>хлеб витаминный</t>
  </si>
  <si>
    <t>хлеб  витаминный</t>
  </si>
  <si>
    <t>рис  с маслом</t>
  </si>
  <si>
    <t>груша</t>
  </si>
  <si>
    <t>"Снежок"</t>
  </si>
  <si>
    <t>коржик молочный</t>
  </si>
  <si>
    <t xml:space="preserve">рогалик </t>
  </si>
  <si>
    <t>слойка</t>
  </si>
  <si>
    <t>греча с маслом</t>
  </si>
  <si>
    <t>рулет с маком</t>
  </si>
  <si>
    <t>чай с сахаром</t>
  </si>
  <si>
    <t>каша рисовая с маслом</t>
  </si>
  <si>
    <t>какао с молоком</t>
  </si>
  <si>
    <t>вафли</t>
  </si>
  <si>
    <t xml:space="preserve">сок </t>
  </si>
  <si>
    <t>кофейный напиток с молоком</t>
  </si>
  <si>
    <t>хлеб с маслом сливочным</t>
  </si>
  <si>
    <t>йогурт</t>
  </si>
  <si>
    <t xml:space="preserve">биточки куринные </t>
  </si>
  <si>
    <t>пюре картофельное</t>
  </si>
  <si>
    <t>компот из сухих фруктов</t>
  </si>
  <si>
    <t xml:space="preserve">апельсины </t>
  </si>
  <si>
    <t>соус томатный</t>
  </si>
  <si>
    <t>кисель Витошка</t>
  </si>
  <si>
    <t>каша геркулесовая с вареным яйцом</t>
  </si>
  <si>
    <t>каша рисовая с куриными биточками</t>
  </si>
  <si>
    <t>каша Дружба</t>
  </si>
  <si>
    <t>"снежок"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</si>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</sst>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1" xfId="0" applyFont="1" applyFill="1" applyBorder="1"/>
    <xf numFmtId="0" fontId="1" fillId="4" borderId="1" xfId="0" applyFont="1" applyFill="1" applyBorder="1"/>
    <xf numFmtId="0" fontId="0" fillId="0" borderId="0" xfId="0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5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3"/>
  <sheetViews>
    <sheetView tabSelected="1" workbookViewId="0">
      <selection activeCell="E218" sqref="E218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5" t="s">
        <v>89</v>
      </c>
      <c r="D1" s="15"/>
      <c r="E1" s="15"/>
      <c r="F1" t="s">
        <v>1</v>
      </c>
      <c r="G1" t="s">
        <v>2</v>
      </c>
      <c r="H1" s="15" t="s">
        <v>3</v>
      </c>
      <c r="I1" s="15"/>
      <c r="J1" s="15"/>
      <c r="K1" s="15"/>
    </row>
    <row r="2" spans="1:12" ht="16.149999999999999" customHeight="1" x14ac:dyDescent="0.25">
      <c r="A2" t="s">
        <v>4</v>
      </c>
      <c r="G2" t="s">
        <v>5</v>
      </c>
      <c r="H2" s="15" t="s">
        <v>90</v>
      </c>
      <c r="I2" s="15"/>
      <c r="J2" s="15"/>
      <c r="K2" s="15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103</v>
      </c>
      <c r="F6" s="1">
        <v>260</v>
      </c>
      <c r="G6" s="1">
        <v>3</v>
      </c>
      <c r="H6" s="1">
        <v>8</v>
      </c>
      <c r="I6" s="1">
        <v>31.6</v>
      </c>
      <c r="J6" s="1">
        <v>218</v>
      </c>
      <c r="K6" s="1" t="s">
        <v>91</v>
      </c>
      <c r="L6" s="1">
        <v>0</v>
      </c>
    </row>
    <row r="7" spans="1:12" ht="14.45" customHeight="1" x14ac:dyDescent="0.25">
      <c r="A7" s="3" t="s">
        <v>27</v>
      </c>
      <c r="B7" s="3" t="s">
        <v>27</v>
      </c>
      <c r="C7" s="3" t="s">
        <v>27</v>
      </c>
      <c r="D7" s="5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3" t="s">
        <v>27</v>
      </c>
      <c r="B8" s="3" t="s">
        <v>27</v>
      </c>
      <c r="C8" s="3" t="s">
        <v>27</v>
      </c>
      <c r="D8" s="4" t="s">
        <v>28</v>
      </c>
      <c r="E8" s="1" t="s">
        <v>104</v>
      </c>
      <c r="F8" s="1">
        <v>200</v>
      </c>
      <c r="G8" s="1">
        <v>3</v>
      </c>
      <c r="H8" s="1">
        <v>2.9</v>
      </c>
      <c r="I8" s="1">
        <v>13</v>
      </c>
      <c r="J8" s="1">
        <v>89</v>
      </c>
      <c r="K8" s="1" t="s">
        <v>29</v>
      </c>
      <c r="L8" s="1">
        <v>0</v>
      </c>
    </row>
    <row r="9" spans="1:12" ht="14.45" customHeight="1" x14ac:dyDescent="0.25">
      <c r="A9" s="3" t="s">
        <v>27</v>
      </c>
      <c r="B9" s="3" t="s">
        <v>27</v>
      </c>
      <c r="C9" s="3" t="s">
        <v>27</v>
      </c>
      <c r="D9" s="4" t="s">
        <v>30</v>
      </c>
      <c r="E9" s="1" t="s">
        <v>31</v>
      </c>
      <c r="F9" s="1">
        <v>50</v>
      </c>
      <c r="G9" s="1">
        <v>6.13</v>
      </c>
      <c r="H9" s="1">
        <v>3.63</v>
      </c>
      <c r="I9" s="1">
        <v>17.5</v>
      </c>
      <c r="J9" s="1">
        <v>130</v>
      </c>
      <c r="K9" s="1" t="s">
        <v>32</v>
      </c>
      <c r="L9" s="1">
        <v>0</v>
      </c>
    </row>
    <row r="10" spans="1:12" ht="14.45" customHeight="1" x14ac:dyDescent="0.25">
      <c r="A10" s="3" t="s">
        <v>27</v>
      </c>
      <c r="B10" s="3" t="s">
        <v>27</v>
      </c>
      <c r="C10" s="3" t="s">
        <v>27</v>
      </c>
      <c r="D10" s="4" t="s">
        <v>33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3" t="s">
        <v>27</v>
      </c>
      <c r="B11" s="3" t="s">
        <v>27</v>
      </c>
      <c r="C11" s="3" t="s">
        <v>27</v>
      </c>
      <c r="D11" s="5"/>
      <c r="E11" s="1"/>
      <c r="F11" s="1"/>
      <c r="G11" s="1"/>
      <c r="H11" s="1"/>
      <c r="I11" s="1"/>
      <c r="J11" s="1"/>
      <c r="K11" s="1"/>
      <c r="L11" s="1"/>
    </row>
    <row r="12" spans="1:12" ht="14.45" customHeight="1" x14ac:dyDescent="0.25">
      <c r="A12" s="3" t="s">
        <v>27</v>
      </c>
      <c r="B12" s="3" t="s">
        <v>27</v>
      </c>
      <c r="C12" s="3" t="s">
        <v>27</v>
      </c>
      <c r="D12" s="5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6"/>
      <c r="B13" s="6"/>
      <c r="C13" s="6" t="s">
        <v>34</v>
      </c>
      <c r="D13" s="7"/>
      <c r="E13" s="7"/>
      <c r="F13" s="7">
        <f>SUM(F6:F12)</f>
        <v>510</v>
      </c>
      <c r="G13" s="7">
        <f>SUM(G6:G12)</f>
        <v>12.129999999999999</v>
      </c>
      <c r="H13" s="7">
        <f>SUM(H6:H12)</f>
        <v>14.530000000000001</v>
      </c>
      <c r="I13" s="7">
        <f>SUM(I6:I12)</f>
        <v>62.1</v>
      </c>
      <c r="J13" s="7">
        <f>SUM(J6:J12)</f>
        <v>437</v>
      </c>
      <c r="K13" s="7"/>
      <c r="L13" s="7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35</v>
      </c>
      <c r="D14" s="4" t="s">
        <v>33</v>
      </c>
      <c r="E14" s="1"/>
      <c r="F14" s="1"/>
      <c r="G14" s="1"/>
      <c r="H14" s="1"/>
      <c r="I14" s="1"/>
      <c r="J14" s="1"/>
      <c r="K14" s="1"/>
      <c r="L14" s="1"/>
    </row>
    <row r="15" spans="1:12" ht="14.45" customHeight="1" x14ac:dyDescent="0.25">
      <c r="A15" s="3" t="s">
        <v>27</v>
      </c>
      <c r="B15" s="3" t="s">
        <v>27</v>
      </c>
      <c r="C15" s="3" t="s">
        <v>27</v>
      </c>
      <c r="D15" s="1" t="s">
        <v>66</v>
      </c>
      <c r="E15" s="1" t="s">
        <v>105</v>
      </c>
      <c r="F15" s="1">
        <v>100</v>
      </c>
      <c r="G15" s="1">
        <v>5.5</v>
      </c>
      <c r="H15" s="1">
        <v>22</v>
      </c>
      <c r="I15" s="1">
        <v>66</v>
      </c>
      <c r="J15" s="1">
        <v>490</v>
      </c>
      <c r="K15" s="1" t="s">
        <v>37</v>
      </c>
      <c r="L15" s="1">
        <v>0</v>
      </c>
    </row>
    <row r="16" spans="1:12" ht="14.45" customHeight="1" x14ac:dyDescent="0.25">
      <c r="A16" s="3" t="s">
        <v>27</v>
      </c>
      <c r="B16" s="3" t="s">
        <v>27</v>
      </c>
      <c r="C16" s="3" t="s">
        <v>27</v>
      </c>
      <c r="D16" s="1" t="s">
        <v>38</v>
      </c>
      <c r="E16" s="1" t="s">
        <v>106</v>
      </c>
      <c r="F16" s="1">
        <v>200</v>
      </c>
      <c r="G16" s="1">
        <v>1</v>
      </c>
      <c r="H16" s="1">
        <v>0</v>
      </c>
      <c r="I16" s="1">
        <v>21.2</v>
      </c>
      <c r="J16" s="1">
        <v>88</v>
      </c>
      <c r="K16" s="1" t="s">
        <v>39</v>
      </c>
      <c r="L16" s="1">
        <v>0</v>
      </c>
    </row>
    <row r="17" spans="1:12" ht="14.45" customHeight="1" x14ac:dyDescent="0.25">
      <c r="A17" s="6"/>
      <c r="B17" s="6"/>
      <c r="C17" s="6" t="s">
        <v>34</v>
      </c>
      <c r="D17" s="7"/>
      <c r="E17" s="7"/>
      <c r="F17" s="7">
        <f>SUM(F14:F16)</f>
        <v>300</v>
      </c>
      <c r="G17" s="7">
        <f>SUM(G14:G16)</f>
        <v>6.5</v>
      </c>
      <c r="H17" s="7">
        <f>SUM(H14:H16)</f>
        <v>22</v>
      </c>
      <c r="I17" s="7">
        <f>SUM(I14:I16)</f>
        <v>87.2</v>
      </c>
      <c r="J17" s="7">
        <f>SUM(J14:J16)</f>
        <v>578</v>
      </c>
      <c r="K17" s="7"/>
      <c r="L17" s="7">
        <f>SUM(L14:L16)</f>
        <v>0</v>
      </c>
    </row>
    <row r="18" spans="1:12" ht="14.45" customHeight="1" x14ac:dyDescent="0.25">
      <c r="A18" s="3">
        <v>1</v>
      </c>
      <c r="B18" s="3">
        <v>1</v>
      </c>
      <c r="C18" s="3" t="s">
        <v>40</v>
      </c>
      <c r="D18" s="4" t="s">
        <v>41</v>
      </c>
      <c r="E18" s="1" t="s">
        <v>42</v>
      </c>
      <c r="F18" s="1">
        <v>100</v>
      </c>
      <c r="G18" s="1">
        <v>0.9</v>
      </c>
      <c r="H18" s="1">
        <v>7.1</v>
      </c>
      <c r="I18" s="1">
        <v>3.9</v>
      </c>
      <c r="J18" s="1">
        <v>85</v>
      </c>
      <c r="K18" s="1" t="s">
        <v>27</v>
      </c>
      <c r="L18" s="1">
        <v>0</v>
      </c>
    </row>
    <row r="19" spans="1:12" ht="14.45" customHeight="1" x14ac:dyDescent="0.25">
      <c r="A19" s="3" t="s">
        <v>27</v>
      </c>
      <c r="B19" s="3" t="s">
        <v>27</v>
      </c>
      <c r="C19" s="3" t="s">
        <v>27</v>
      </c>
      <c r="D19" s="4" t="s">
        <v>43</v>
      </c>
      <c r="E19" s="1" t="s">
        <v>44</v>
      </c>
      <c r="F19" s="1">
        <v>270</v>
      </c>
      <c r="G19" s="1">
        <v>6.4</v>
      </c>
      <c r="H19" s="1">
        <v>6.5</v>
      </c>
      <c r="I19" s="1">
        <v>36.799999999999997</v>
      </c>
      <c r="J19" s="1">
        <v>198</v>
      </c>
      <c r="K19" s="1" t="s">
        <v>27</v>
      </c>
      <c r="L19" s="1">
        <v>0</v>
      </c>
    </row>
    <row r="20" spans="1:12" ht="14.45" customHeight="1" x14ac:dyDescent="0.25">
      <c r="A20" s="3" t="s">
        <v>27</v>
      </c>
      <c r="B20" s="3" t="s">
        <v>27</v>
      </c>
      <c r="C20" s="3" t="s">
        <v>27</v>
      </c>
      <c r="D20" s="4" t="s">
        <v>45</v>
      </c>
      <c r="E20" s="1" t="s">
        <v>46</v>
      </c>
      <c r="F20" s="1">
        <v>90</v>
      </c>
      <c r="G20" s="1">
        <v>6.4</v>
      </c>
      <c r="H20" s="1">
        <v>5.9</v>
      </c>
      <c r="I20" s="1">
        <v>4.5</v>
      </c>
      <c r="J20" s="1">
        <v>97</v>
      </c>
      <c r="K20" s="1" t="s">
        <v>27</v>
      </c>
      <c r="L20" s="1">
        <v>0</v>
      </c>
    </row>
    <row r="21" spans="1:12" ht="14.45" customHeight="1" x14ac:dyDescent="0.25">
      <c r="A21" s="3" t="s">
        <v>27</v>
      </c>
      <c r="B21" s="3" t="s">
        <v>27</v>
      </c>
      <c r="C21" s="3" t="s">
        <v>27</v>
      </c>
      <c r="D21" s="4" t="s">
        <v>47</v>
      </c>
      <c r="E21" s="1" t="s">
        <v>48</v>
      </c>
      <c r="F21" s="1">
        <v>150</v>
      </c>
      <c r="G21" s="1">
        <v>5.0999999999999996</v>
      </c>
      <c r="H21" s="1">
        <v>9.1</v>
      </c>
      <c r="I21" s="1">
        <v>34</v>
      </c>
      <c r="J21" s="1">
        <v>244</v>
      </c>
      <c r="K21" s="1" t="s">
        <v>27</v>
      </c>
      <c r="L21" s="1">
        <v>0</v>
      </c>
    </row>
    <row r="22" spans="1:12" ht="14.45" customHeight="1" x14ac:dyDescent="0.25">
      <c r="A22" s="3" t="s">
        <v>27</v>
      </c>
      <c r="B22" s="3" t="s">
        <v>27</v>
      </c>
      <c r="C22" s="3" t="s">
        <v>27</v>
      </c>
      <c r="D22" s="4" t="s">
        <v>38</v>
      </c>
      <c r="E22" s="1" t="s">
        <v>49</v>
      </c>
      <c r="F22" s="1">
        <v>200</v>
      </c>
      <c r="G22" s="1">
        <v>0</v>
      </c>
      <c r="H22" s="1">
        <v>0</v>
      </c>
      <c r="I22" s="1">
        <v>18.399999999999999</v>
      </c>
      <c r="J22" s="1">
        <v>74</v>
      </c>
      <c r="K22" s="1" t="s">
        <v>37</v>
      </c>
      <c r="L22" s="1">
        <v>0</v>
      </c>
    </row>
    <row r="23" spans="1:12" ht="14.45" customHeight="1" x14ac:dyDescent="0.25">
      <c r="A23" s="3" t="s">
        <v>27</v>
      </c>
      <c r="B23" s="3" t="s">
        <v>27</v>
      </c>
      <c r="C23" s="3" t="s">
        <v>27</v>
      </c>
      <c r="D23" s="4" t="s">
        <v>50</v>
      </c>
      <c r="E23" s="1" t="s">
        <v>92</v>
      </c>
      <c r="F23" s="1">
        <v>50</v>
      </c>
      <c r="G23" s="1">
        <v>3.9</v>
      </c>
      <c r="H23" s="1">
        <v>0.48</v>
      </c>
      <c r="I23" s="1">
        <v>23.9</v>
      </c>
      <c r="J23" s="1">
        <v>118</v>
      </c>
      <c r="K23" s="1" t="s">
        <v>37</v>
      </c>
      <c r="L23" s="1">
        <v>0</v>
      </c>
    </row>
    <row r="24" spans="1:12" ht="14.45" customHeight="1" x14ac:dyDescent="0.25">
      <c r="A24" s="3" t="s">
        <v>27</v>
      </c>
      <c r="B24" s="3" t="s">
        <v>27</v>
      </c>
      <c r="C24" s="3" t="s">
        <v>27</v>
      </c>
      <c r="D24" s="4" t="s">
        <v>51</v>
      </c>
      <c r="E24" s="1" t="s">
        <v>52</v>
      </c>
      <c r="F24" s="1">
        <v>30</v>
      </c>
      <c r="G24" s="1">
        <v>2.1</v>
      </c>
      <c r="H24" s="1">
        <v>0.32</v>
      </c>
      <c r="I24" s="1">
        <v>13.9</v>
      </c>
      <c r="J24" s="1">
        <v>65</v>
      </c>
      <c r="K24" s="1" t="s">
        <v>37</v>
      </c>
      <c r="L24" s="1">
        <v>0</v>
      </c>
    </row>
    <row r="25" spans="1:12" ht="14.45" customHeight="1" x14ac:dyDescent="0.25">
      <c r="A25" s="3" t="s">
        <v>27</v>
      </c>
      <c r="B25" s="3" t="s">
        <v>27</v>
      </c>
      <c r="C25" s="3" t="s">
        <v>27</v>
      </c>
      <c r="D25" s="5"/>
      <c r="E25" s="1"/>
      <c r="F25" s="1"/>
      <c r="G25" s="1"/>
      <c r="H25" s="1"/>
      <c r="I25" s="1"/>
      <c r="J25" s="1"/>
      <c r="K25" s="1"/>
      <c r="L25" s="1"/>
    </row>
    <row r="26" spans="1:12" ht="14.45" customHeight="1" x14ac:dyDescent="0.25">
      <c r="A26" s="3" t="s">
        <v>27</v>
      </c>
      <c r="B26" s="3" t="s">
        <v>27</v>
      </c>
      <c r="C26" s="3" t="s">
        <v>27</v>
      </c>
      <c r="D26" s="5"/>
      <c r="E26" s="1"/>
      <c r="F26" s="1"/>
      <c r="G26" s="1"/>
      <c r="H26" s="1"/>
      <c r="I26" s="1"/>
      <c r="J26" s="1"/>
      <c r="K26" s="1"/>
      <c r="L26" s="1"/>
    </row>
    <row r="27" spans="1:12" ht="14.45" customHeight="1" x14ac:dyDescent="0.25">
      <c r="A27" s="6"/>
      <c r="B27" s="6"/>
      <c r="C27" s="6" t="s">
        <v>34</v>
      </c>
      <c r="D27" s="7"/>
      <c r="E27" s="7"/>
      <c r="F27" s="7">
        <f>SUM(F18:F26)</f>
        <v>890</v>
      </c>
      <c r="G27" s="7">
        <f>SUM(G18:G26)</f>
        <v>24.8</v>
      </c>
      <c r="H27" s="7">
        <f>SUM(H18:H26)</f>
        <v>29.400000000000002</v>
      </c>
      <c r="I27" s="7">
        <f>SUM(I18:I26)</f>
        <v>135.4</v>
      </c>
      <c r="J27" s="7">
        <f>SUM(J18:J26)</f>
        <v>881</v>
      </c>
      <c r="K27" s="7"/>
      <c r="L27" s="7">
        <f>SUM(L18:L26)</f>
        <v>0</v>
      </c>
    </row>
    <row r="28" spans="1:12" ht="14.45" customHeight="1" x14ac:dyDescent="0.25">
      <c r="A28" s="6"/>
      <c r="B28" s="6"/>
      <c r="C28" s="6" t="s">
        <v>53</v>
      </c>
      <c r="D28" s="8"/>
      <c r="E28" s="9"/>
      <c r="F28" s="9">
        <f>F13+F17+F27</f>
        <v>1700</v>
      </c>
      <c r="G28" s="9">
        <f>G13+G17+G27</f>
        <v>43.43</v>
      </c>
      <c r="H28" s="9">
        <f>H13+H17+H27</f>
        <v>65.930000000000007</v>
      </c>
      <c r="I28" s="9">
        <f>I13+I17+I27</f>
        <v>284.70000000000005</v>
      </c>
      <c r="J28" s="9">
        <f>J13+J17+J27</f>
        <v>1896</v>
      </c>
      <c r="K28" s="9"/>
      <c r="L28" s="9">
        <f>L13+L17+L27</f>
        <v>0</v>
      </c>
    </row>
    <row r="29" spans="1:12" ht="14.45" customHeight="1" x14ac:dyDescent="0.25">
      <c r="A29" s="3">
        <v>1</v>
      </c>
      <c r="B29" s="3">
        <v>2</v>
      </c>
      <c r="C29" s="3" t="s">
        <v>24</v>
      </c>
      <c r="D29" s="4" t="s">
        <v>25</v>
      </c>
      <c r="E29" s="1" t="s">
        <v>54</v>
      </c>
      <c r="F29" s="1">
        <v>150</v>
      </c>
      <c r="G29" s="1">
        <v>15</v>
      </c>
      <c r="H29" s="1">
        <v>25</v>
      </c>
      <c r="I29" s="1">
        <v>2.9</v>
      </c>
      <c r="J29" s="1">
        <v>298</v>
      </c>
      <c r="K29" s="1" t="s">
        <v>27</v>
      </c>
      <c r="L29" s="1">
        <v>0</v>
      </c>
    </row>
    <row r="30" spans="1:12" ht="14.45" customHeight="1" x14ac:dyDescent="0.25">
      <c r="A30" s="3" t="s">
        <v>27</v>
      </c>
      <c r="B30" s="3" t="s">
        <v>27</v>
      </c>
      <c r="C30" s="3" t="s">
        <v>27</v>
      </c>
      <c r="D30" s="5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3" t="s">
        <v>27</v>
      </c>
      <c r="B31" s="3" t="s">
        <v>27</v>
      </c>
      <c r="C31" s="3" t="s">
        <v>27</v>
      </c>
      <c r="D31" s="4" t="s">
        <v>28</v>
      </c>
      <c r="E31" s="1" t="s">
        <v>107</v>
      </c>
      <c r="F31" s="1">
        <v>200</v>
      </c>
      <c r="G31" s="1">
        <v>3</v>
      </c>
      <c r="H31" s="1">
        <v>2.9</v>
      </c>
      <c r="I31" s="1">
        <v>13.4</v>
      </c>
      <c r="J31" s="1">
        <v>89</v>
      </c>
      <c r="K31" s="1" t="s">
        <v>29</v>
      </c>
      <c r="L31" s="1">
        <v>0</v>
      </c>
    </row>
    <row r="32" spans="1:12" ht="14.45" customHeight="1" x14ac:dyDescent="0.25">
      <c r="A32" s="3" t="s">
        <v>27</v>
      </c>
      <c r="B32" s="3" t="s">
        <v>27</v>
      </c>
      <c r="C32" s="3" t="s">
        <v>27</v>
      </c>
      <c r="D32" s="4" t="s">
        <v>30</v>
      </c>
      <c r="E32" s="1" t="s">
        <v>108</v>
      </c>
      <c r="F32" s="1">
        <v>60</v>
      </c>
      <c r="G32" s="1">
        <v>3.9</v>
      </c>
      <c r="H32" s="1">
        <v>7.7</v>
      </c>
      <c r="I32" s="1">
        <v>20.46</v>
      </c>
      <c r="J32" s="1">
        <v>218</v>
      </c>
      <c r="K32" s="1" t="s">
        <v>55</v>
      </c>
      <c r="L32" s="1">
        <v>0</v>
      </c>
    </row>
    <row r="33" spans="1:12" ht="14.45" customHeight="1" x14ac:dyDescent="0.25">
      <c r="A33" s="3" t="s">
        <v>27</v>
      </c>
      <c r="B33" s="3" t="s">
        <v>27</v>
      </c>
      <c r="C33" s="3" t="s">
        <v>27</v>
      </c>
      <c r="D33" s="4" t="s">
        <v>33</v>
      </c>
      <c r="E33" s="1"/>
      <c r="F33" s="1"/>
      <c r="G33" s="1"/>
      <c r="H33" s="1"/>
      <c r="I33" s="1"/>
      <c r="J33" s="1"/>
      <c r="K33" s="1"/>
      <c r="L33" s="1"/>
    </row>
    <row r="34" spans="1:12" ht="14.45" customHeight="1" x14ac:dyDescent="0.25">
      <c r="A34" s="3" t="s">
        <v>27</v>
      </c>
      <c r="B34" s="3" t="s">
        <v>27</v>
      </c>
      <c r="C34" s="3" t="s">
        <v>27</v>
      </c>
      <c r="D34" s="5"/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3" t="s">
        <v>27</v>
      </c>
      <c r="B35" s="3" t="s">
        <v>27</v>
      </c>
      <c r="C35" s="3" t="s">
        <v>27</v>
      </c>
      <c r="D35" s="5"/>
      <c r="E35" s="1"/>
      <c r="F35" s="1"/>
      <c r="G35" s="1"/>
      <c r="H35" s="1"/>
      <c r="I35" s="1"/>
      <c r="J35" s="1"/>
      <c r="K35" s="1"/>
      <c r="L35" s="1"/>
    </row>
    <row r="36" spans="1:12" ht="14.45" customHeight="1" x14ac:dyDescent="0.25">
      <c r="A36" s="6"/>
      <c r="B36" s="6"/>
      <c r="C36" s="6" t="s">
        <v>34</v>
      </c>
      <c r="D36" s="7"/>
      <c r="E36" s="7"/>
      <c r="F36" s="7">
        <f>SUM(F29:F35)</f>
        <v>410</v>
      </c>
      <c r="G36" s="7">
        <f>SUM(G29:G35)</f>
        <v>21.9</v>
      </c>
      <c r="H36" s="7">
        <f>SUM(H29:H35)</f>
        <v>35.6</v>
      </c>
      <c r="I36" s="7">
        <f>SUM(I29:I35)</f>
        <v>36.760000000000005</v>
      </c>
      <c r="J36" s="7">
        <f>SUM(J29:J35)</f>
        <v>605</v>
      </c>
      <c r="K36" s="7"/>
      <c r="L36" s="7">
        <f>SUM(L29:L35)</f>
        <v>0</v>
      </c>
    </row>
    <row r="37" spans="1:12" ht="14.45" customHeight="1" x14ac:dyDescent="0.25">
      <c r="A37" s="3">
        <v>1</v>
      </c>
      <c r="B37" s="3">
        <v>2</v>
      </c>
      <c r="C37" s="3" t="s">
        <v>35</v>
      </c>
      <c r="D37" s="4" t="s">
        <v>33</v>
      </c>
      <c r="E37" s="1"/>
      <c r="F37" s="1"/>
      <c r="G37" s="1"/>
      <c r="H37" s="1"/>
      <c r="I37" s="1"/>
      <c r="J37" s="1"/>
      <c r="K37" s="1"/>
      <c r="L37" s="1"/>
    </row>
    <row r="38" spans="1:12" ht="14.45" customHeight="1" x14ac:dyDescent="0.25">
      <c r="A38" s="3" t="s">
        <v>27</v>
      </c>
      <c r="B38" s="3" t="s">
        <v>27</v>
      </c>
      <c r="C38" s="3" t="s">
        <v>27</v>
      </c>
      <c r="D38" s="1" t="s">
        <v>38</v>
      </c>
      <c r="E38" s="1" t="s">
        <v>109</v>
      </c>
      <c r="F38" s="1">
        <v>200</v>
      </c>
      <c r="G38" s="1">
        <v>6</v>
      </c>
      <c r="H38" s="1">
        <v>12</v>
      </c>
      <c r="I38" s="1">
        <v>8.1999999999999993</v>
      </c>
      <c r="J38" s="1">
        <v>169</v>
      </c>
      <c r="K38" s="1" t="s">
        <v>37</v>
      </c>
      <c r="L38" s="1">
        <v>0</v>
      </c>
    </row>
    <row r="39" spans="1:12" ht="14.45" customHeight="1" x14ac:dyDescent="0.25">
      <c r="A39" s="6"/>
      <c r="B39" s="6"/>
      <c r="C39" s="6" t="s">
        <v>34</v>
      </c>
      <c r="D39" s="7"/>
      <c r="E39" s="7"/>
      <c r="F39" s="7">
        <f>SUM(F37:F38)</f>
        <v>200</v>
      </c>
      <c r="G39" s="7">
        <f>SUM(G37:G38)</f>
        <v>6</v>
      </c>
      <c r="H39" s="7">
        <f>SUM(H37:H38)</f>
        <v>12</v>
      </c>
      <c r="I39" s="7">
        <f>SUM(I37:I38)</f>
        <v>8.1999999999999993</v>
      </c>
      <c r="J39" s="7">
        <f>SUM(J37:J38)</f>
        <v>169</v>
      </c>
      <c r="K39" s="7"/>
      <c r="L39" s="7">
        <f>SUM(L37:L38)</f>
        <v>0</v>
      </c>
    </row>
    <row r="40" spans="1:12" ht="14.45" customHeight="1" x14ac:dyDescent="0.25">
      <c r="A40" s="3">
        <v>1</v>
      </c>
      <c r="B40" s="3">
        <v>2</v>
      </c>
      <c r="C40" s="3" t="s">
        <v>40</v>
      </c>
      <c r="D40" s="4" t="s">
        <v>41</v>
      </c>
      <c r="E40" s="1" t="s">
        <v>56</v>
      </c>
      <c r="F40" s="1">
        <v>100</v>
      </c>
      <c r="G40" s="1">
        <v>0.6</v>
      </c>
      <c r="H40" s="1">
        <v>7.1</v>
      </c>
      <c r="I40" s="1">
        <v>3</v>
      </c>
      <c r="J40" s="1">
        <v>78</v>
      </c>
      <c r="K40" s="1" t="s">
        <v>27</v>
      </c>
      <c r="L40" s="1">
        <v>0</v>
      </c>
    </row>
    <row r="41" spans="1:12" ht="14.45" customHeight="1" x14ac:dyDescent="0.25">
      <c r="A41" s="3" t="s">
        <v>27</v>
      </c>
      <c r="B41" s="3" t="s">
        <v>27</v>
      </c>
      <c r="C41" s="3" t="s">
        <v>27</v>
      </c>
      <c r="D41" s="4" t="s">
        <v>43</v>
      </c>
      <c r="E41" s="1" t="s">
        <v>57</v>
      </c>
      <c r="F41" s="1">
        <v>250</v>
      </c>
      <c r="G41" s="1">
        <v>11</v>
      </c>
      <c r="H41" s="1">
        <v>7.5</v>
      </c>
      <c r="I41" s="1">
        <v>22.5</v>
      </c>
      <c r="J41" s="1">
        <v>205</v>
      </c>
      <c r="K41" s="1" t="s">
        <v>27</v>
      </c>
      <c r="L41" s="1">
        <v>0</v>
      </c>
    </row>
    <row r="42" spans="1:12" ht="14.45" customHeight="1" x14ac:dyDescent="0.25">
      <c r="A42" s="3" t="s">
        <v>27</v>
      </c>
      <c r="B42" s="3" t="s">
        <v>27</v>
      </c>
      <c r="C42" s="3" t="s">
        <v>27</v>
      </c>
      <c r="D42" s="4" t="s">
        <v>45</v>
      </c>
      <c r="E42" s="1" t="s">
        <v>110</v>
      </c>
      <c r="F42" s="1">
        <v>90</v>
      </c>
      <c r="G42" s="1">
        <v>10.8</v>
      </c>
      <c r="H42" s="1">
        <v>10</v>
      </c>
      <c r="I42" s="1">
        <v>5.4</v>
      </c>
      <c r="J42" s="1">
        <v>116</v>
      </c>
      <c r="K42" s="1" t="s">
        <v>27</v>
      </c>
      <c r="L42" s="1">
        <v>0</v>
      </c>
    </row>
    <row r="43" spans="1:12" ht="14.45" customHeight="1" x14ac:dyDescent="0.25">
      <c r="A43" s="3" t="s">
        <v>27</v>
      </c>
      <c r="B43" s="3" t="s">
        <v>27</v>
      </c>
      <c r="C43" s="3" t="s">
        <v>27</v>
      </c>
      <c r="D43" s="4" t="s">
        <v>47</v>
      </c>
      <c r="E43" s="1" t="s">
        <v>111</v>
      </c>
      <c r="F43" s="1">
        <v>180</v>
      </c>
      <c r="G43" s="1">
        <v>3.8</v>
      </c>
      <c r="H43" s="1">
        <v>8.1</v>
      </c>
      <c r="I43" s="1">
        <v>26.3</v>
      </c>
      <c r="J43" s="1">
        <v>196</v>
      </c>
      <c r="K43" s="1" t="s">
        <v>58</v>
      </c>
      <c r="L43" s="1">
        <v>0</v>
      </c>
    </row>
    <row r="44" spans="1:12" ht="14.45" customHeight="1" x14ac:dyDescent="0.25">
      <c r="A44" s="3" t="s">
        <v>27</v>
      </c>
      <c r="B44" s="3" t="s">
        <v>27</v>
      </c>
      <c r="C44" s="3" t="s">
        <v>27</v>
      </c>
      <c r="D44" s="4" t="s">
        <v>38</v>
      </c>
      <c r="E44" s="1" t="s">
        <v>112</v>
      </c>
      <c r="F44" s="1">
        <v>200</v>
      </c>
      <c r="G44" s="1">
        <v>0.6</v>
      </c>
      <c r="H44" s="1">
        <v>0</v>
      </c>
      <c r="I44" s="1">
        <v>31.4</v>
      </c>
      <c r="J44" s="1">
        <v>124</v>
      </c>
      <c r="K44" s="1" t="s">
        <v>59</v>
      </c>
      <c r="L44" s="1">
        <v>0</v>
      </c>
    </row>
    <row r="45" spans="1:12" ht="14.45" customHeight="1" x14ac:dyDescent="0.25">
      <c r="A45" s="3" t="s">
        <v>27</v>
      </c>
      <c r="B45" s="3" t="s">
        <v>27</v>
      </c>
      <c r="C45" s="3" t="s">
        <v>27</v>
      </c>
      <c r="D45" s="4" t="s">
        <v>50</v>
      </c>
      <c r="E45" s="1" t="s">
        <v>93</v>
      </c>
      <c r="F45" s="1">
        <v>50</v>
      </c>
      <c r="G45" s="1">
        <v>3.9</v>
      </c>
      <c r="H45" s="1">
        <v>0.48</v>
      </c>
      <c r="I45" s="1">
        <v>23.9</v>
      </c>
      <c r="J45" s="1">
        <v>118</v>
      </c>
      <c r="K45" s="1" t="s">
        <v>37</v>
      </c>
      <c r="L45" s="1">
        <v>0</v>
      </c>
    </row>
    <row r="46" spans="1:12" ht="14.45" customHeight="1" x14ac:dyDescent="0.25">
      <c r="A46" s="3" t="s">
        <v>27</v>
      </c>
      <c r="B46" s="3" t="s">
        <v>27</v>
      </c>
      <c r="C46" s="3" t="s">
        <v>27</v>
      </c>
      <c r="D46" s="4" t="s">
        <v>51</v>
      </c>
      <c r="E46" s="1" t="s">
        <v>52</v>
      </c>
      <c r="F46" s="1">
        <v>30</v>
      </c>
      <c r="G46" s="1">
        <v>2.1</v>
      </c>
      <c r="H46" s="1">
        <v>0.32</v>
      </c>
      <c r="I46" s="1">
        <v>13.9</v>
      </c>
      <c r="J46" s="1">
        <v>65</v>
      </c>
      <c r="K46" s="1" t="s">
        <v>37</v>
      </c>
      <c r="L46" s="1">
        <v>0</v>
      </c>
    </row>
    <row r="47" spans="1:12" ht="14.45" customHeight="1" x14ac:dyDescent="0.25">
      <c r="A47" s="3" t="s">
        <v>27</v>
      </c>
      <c r="B47" s="3" t="s">
        <v>27</v>
      </c>
      <c r="C47" s="3" t="s">
        <v>27</v>
      </c>
      <c r="D47" s="5"/>
      <c r="E47" s="1"/>
      <c r="F47" s="1"/>
      <c r="G47" s="1"/>
      <c r="H47" s="1"/>
      <c r="I47" s="1"/>
      <c r="J47" s="1"/>
      <c r="K47" s="1"/>
      <c r="L47" s="1"/>
    </row>
    <row r="48" spans="1:12" ht="14.45" customHeight="1" x14ac:dyDescent="0.25">
      <c r="A48" s="3" t="s">
        <v>27</v>
      </c>
      <c r="B48" s="3" t="s">
        <v>27</v>
      </c>
      <c r="C48" s="3" t="s">
        <v>27</v>
      </c>
      <c r="D48" s="5"/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6"/>
      <c r="B49" s="6"/>
      <c r="C49" s="6" t="s">
        <v>34</v>
      </c>
      <c r="D49" s="7"/>
      <c r="E49" s="7"/>
      <c r="F49" s="7">
        <f>SUM(F40:F48)</f>
        <v>900</v>
      </c>
      <c r="G49" s="7">
        <f>SUM(G40:G48)</f>
        <v>32.799999999999997</v>
      </c>
      <c r="H49" s="7">
        <f>SUM(H40:H48)</f>
        <v>33.5</v>
      </c>
      <c r="I49" s="7">
        <f>SUM(I40:I48)</f>
        <v>126.4</v>
      </c>
      <c r="J49" s="7">
        <f>SUM(J40:J48)</f>
        <v>902</v>
      </c>
      <c r="K49" s="7"/>
      <c r="L49" s="7">
        <f>SUM(L40:L48)</f>
        <v>0</v>
      </c>
    </row>
    <row r="50" spans="1:12" ht="14.45" customHeight="1" x14ac:dyDescent="0.25">
      <c r="A50" s="6"/>
      <c r="B50" s="6"/>
      <c r="C50" s="6" t="s">
        <v>53</v>
      </c>
      <c r="D50" s="8"/>
      <c r="E50" s="9"/>
      <c r="F50" s="9">
        <f>F36+F39+F49</f>
        <v>1510</v>
      </c>
      <c r="G50" s="9">
        <f>G36+G39+G49</f>
        <v>60.699999999999996</v>
      </c>
      <c r="H50" s="9">
        <f>H36+H39+H49</f>
        <v>81.099999999999994</v>
      </c>
      <c r="I50" s="9">
        <f>I36+I39+I49</f>
        <v>171.36</v>
      </c>
      <c r="J50" s="9">
        <f>J36+J39+J49</f>
        <v>1676</v>
      </c>
      <c r="K50" s="9"/>
      <c r="L50" s="9">
        <f>L36+L39+L49</f>
        <v>0</v>
      </c>
    </row>
    <row r="51" spans="1:12" ht="14.45" customHeight="1" x14ac:dyDescent="0.25">
      <c r="A51" s="3">
        <v>1</v>
      </c>
      <c r="B51" s="3">
        <v>3</v>
      </c>
      <c r="C51" s="3" t="s">
        <v>24</v>
      </c>
      <c r="D51" s="4" t="s">
        <v>25</v>
      </c>
      <c r="E51" s="1" t="s">
        <v>60</v>
      </c>
      <c r="F51" s="1">
        <v>150</v>
      </c>
      <c r="G51" s="1">
        <v>20.100000000000001</v>
      </c>
      <c r="H51" s="1">
        <v>16.350000000000001</v>
      </c>
      <c r="I51" s="1">
        <v>31</v>
      </c>
      <c r="J51" s="1">
        <v>355.5</v>
      </c>
      <c r="K51" s="1" t="s">
        <v>27</v>
      </c>
      <c r="L51" s="1">
        <v>0</v>
      </c>
    </row>
    <row r="52" spans="1:12" ht="14.45" customHeight="1" x14ac:dyDescent="0.25">
      <c r="A52" s="3" t="s">
        <v>27</v>
      </c>
      <c r="B52" s="3" t="s">
        <v>27</v>
      </c>
      <c r="C52" s="3" t="s">
        <v>27</v>
      </c>
      <c r="D52" s="5"/>
      <c r="E52" s="1"/>
      <c r="F52" s="1"/>
      <c r="G52" s="1"/>
      <c r="H52" s="1"/>
      <c r="I52" s="1"/>
      <c r="J52" s="1"/>
      <c r="K52" s="1"/>
      <c r="L52" s="1"/>
    </row>
    <row r="53" spans="1:12" ht="14.45" customHeight="1" x14ac:dyDescent="0.25">
      <c r="A53" s="3" t="s">
        <v>27</v>
      </c>
      <c r="B53" s="3" t="s">
        <v>27</v>
      </c>
      <c r="C53" s="3" t="s">
        <v>27</v>
      </c>
      <c r="D53" s="4" t="s">
        <v>28</v>
      </c>
      <c r="E53" s="1" t="s">
        <v>107</v>
      </c>
      <c r="F53" s="1">
        <v>200</v>
      </c>
      <c r="G53" s="1">
        <v>3</v>
      </c>
      <c r="H53" s="1">
        <v>2.9</v>
      </c>
      <c r="I53" s="1">
        <v>13.4</v>
      </c>
      <c r="J53" s="1">
        <v>89</v>
      </c>
      <c r="K53" s="1" t="s">
        <v>29</v>
      </c>
      <c r="L53" s="1">
        <v>0</v>
      </c>
    </row>
    <row r="54" spans="1:12" ht="14.45" customHeight="1" x14ac:dyDescent="0.25">
      <c r="A54" s="3" t="s">
        <v>27</v>
      </c>
      <c r="B54" s="3" t="s">
        <v>27</v>
      </c>
      <c r="C54" s="3" t="s">
        <v>27</v>
      </c>
      <c r="D54" s="4" t="s">
        <v>30</v>
      </c>
      <c r="E54" s="1" t="s">
        <v>31</v>
      </c>
      <c r="F54" s="1">
        <v>50</v>
      </c>
      <c r="G54" s="1">
        <v>6.13</v>
      </c>
      <c r="H54" s="1">
        <v>3.63</v>
      </c>
      <c r="I54" s="1">
        <v>17.5</v>
      </c>
      <c r="J54" s="1">
        <v>130</v>
      </c>
      <c r="K54" s="1" t="s">
        <v>32</v>
      </c>
      <c r="L54" s="1">
        <v>0</v>
      </c>
    </row>
    <row r="55" spans="1:12" ht="14.45" customHeight="1" x14ac:dyDescent="0.25">
      <c r="A55" s="3" t="s">
        <v>27</v>
      </c>
      <c r="B55" s="3" t="s">
        <v>27</v>
      </c>
      <c r="C55" s="3" t="s">
        <v>27</v>
      </c>
      <c r="D55" s="4" t="s">
        <v>33</v>
      </c>
      <c r="E55" s="1"/>
      <c r="F55" s="1"/>
      <c r="G55" s="1"/>
      <c r="H55" s="1"/>
      <c r="I55" s="1"/>
      <c r="J55" s="1"/>
      <c r="K55" s="1"/>
      <c r="L55" s="1"/>
    </row>
    <row r="56" spans="1:12" ht="14.45" customHeight="1" x14ac:dyDescent="0.25">
      <c r="A56" s="3" t="s">
        <v>27</v>
      </c>
      <c r="B56" s="3" t="s">
        <v>27</v>
      </c>
      <c r="C56" s="3" t="s">
        <v>27</v>
      </c>
      <c r="D56" s="5"/>
      <c r="E56" s="1"/>
      <c r="F56" s="1"/>
      <c r="G56" s="1"/>
      <c r="H56" s="1"/>
      <c r="I56" s="1"/>
      <c r="J56" s="1"/>
      <c r="K56" s="1"/>
      <c r="L56" s="1"/>
    </row>
    <row r="57" spans="1:12" ht="14.45" customHeight="1" x14ac:dyDescent="0.25">
      <c r="A57" s="3" t="s">
        <v>27</v>
      </c>
      <c r="B57" s="3" t="s">
        <v>27</v>
      </c>
      <c r="C57" s="3" t="s">
        <v>27</v>
      </c>
      <c r="D57" s="5"/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6"/>
      <c r="B58" s="6"/>
      <c r="C58" s="6" t="s">
        <v>34</v>
      </c>
      <c r="D58" s="7"/>
      <c r="E58" s="7"/>
      <c r="F58" s="7">
        <f>SUM(F51:F57)</f>
        <v>400</v>
      </c>
      <c r="G58" s="7">
        <f>SUM(G51:G57)</f>
        <v>29.23</v>
      </c>
      <c r="H58" s="7">
        <f>SUM(H51:H57)</f>
        <v>22.88</v>
      </c>
      <c r="I58" s="7">
        <f>SUM(I51:I57)</f>
        <v>61.9</v>
      </c>
      <c r="J58" s="7">
        <f>SUM(J51:J57)</f>
        <v>574.5</v>
      </c>
      <c r="K58" s="7"/>
      <c r="L58" s="7">
        <f>SUM(L51:L57)</f>
        <v>0</v>
      </c>
    </row>
    <row r="59" spans="1:12" ht="14.45" customHeight="1" x14ac:dyDescent="0.25">
      <c r="A59" s="3">
        <v>1</v>
      </c>
      <c r="B59" s="3">
        <v>3</v>
      </c>
      <c r="C59" s="3" t="s">
        <v>35</v>
      </c>
      <c r="D59" s="4" t="s">
        <v>33</v>
      </c>
      <c r="E59" s="1" t="s">
        <v>113</v>
      </c>
      <c r="F59" s="1">
        <v>200</v>
      </c>
      <c r="G59" s="1">
        <v>1.8</v>
      </c>
      <c r="H59" s="1">
        <v>0.4</v>
      </c>
      <c r="I59" s="1">
        <v>16.2</v>
      </c>
      <c r="J59" s="1">
        <v>86</v>
      </c>
      <c r="K59" s="1" t="s">
        <v>37</v>
      </c>
      <c r="L59" s="1">
        <v>0</v>
      </c>
    </row>
    <row r="60" spans="1:12" ht="14.45" customHeight="1" x14ac:dyDescent="0.25">
      <c r="A60" s="6"/>
      <c r="B60" s="6"/>
      <c r="C60" s="6" t="s">
        <v>34</v>
      </c>
      <c r="D60" s="7"/>
      <c r="E60" s="7"/>
      <c r="F60" s="7">
        <f>SUM(F59:F59)</f>
        <v>200</v>
      </c>
      <c r="G60" s="7">
        <f>SUM(G59:G59)</f>
        <v>1.8</v>
      </c>
      <c r="H60" s="7">
        <f>SUM(H59:H59)</f>
        <v>0.4</v>
      </c>
      <c r="I60" s="7">
        <f>SUM(I59:I59)</f>
        <v>16.2</v>
      </c>
      <c r="J60" s="7">
        <f>SUM(J59:J59)</f>
        <v>86</v>
      </c>
      <c r="K60" s="7"/>
      <c r="L60" s="7">
        <f>SUM(L59:L59)</f>
        <v>0</v>
      </c>
    </row>
    <row r="61" spans="1:12" ht="14.45" customHeight="1" x14ac:dyDescent="0.25">
      <c r="A61" s="3">
        <v>1</v>
      </c>
      <c r="B61" s="3">
        <v>3</v>
      </c>
      <c r="C61" s="3" t="s">
        <v>40</v>
      </c>
      <c r="D61" s="4" t="s">
        <v>41</v>
      </c>
      <c r="E61" s="1" t="s">
        <v>61</v>
      </c>
      <c r="F61" s="1">
        <v>100</v>
      </c>
      <c r="G61" s="1">
        <v>1.4</v>
      </c>
      <c r="H61" s="1">
        <v>5.0999999999999996</v>
      </c>
      <c r="I61" s="1">
        <v>8.9</v>
      </c>
      <c r="J61" s="1">
        <v>88</v>
      </c>
      <c r="K61" s="1" t="s">
        <v>27</v>
      </c>
      <c r="L61" s="1">
        <v>0</v>
      </c>
    </row>
    <row r="62" spans="1:12" ht="14.45" customHeight="1" x14ac:dyDescent="0.25">
      <c r="A62" s="3" t="s">
        <v>27</v>
      </c>
      <c r="B62" s="3" t="s">
        <v>27</v>
      </c>
      <c r="C62" s="3" t="s">
        <v>27</v>
      </c>
      <c r="D62" s="4" t="s">
        <v>43</v>
      </c>
      <c r="E62" s="1" t="s">
        <v>62</v>
      </c>
      <c r="F62" s="1">
        <v>260</v>
      </c>
      <c r="G62" s="1">
        <v>2</v>
      </c>
      <c r="H62" s="1">
        <v>13.1</v>
      </c>
      <c r="I62" s="1">
        <v>5.2</v>
      </c>
      <c r="J62" s="1">
        <v>106</v>
      </c>
      <c r="K62" s="1" t="s">
        <v>27</v>
      </c>
      <c r="L62" s="1">
        <v>0</v>
      </c>
    </row>
    <row r="63" spans="1:12" ht="14.45" customHeight="1" x14ac:dyDescent="0.25">
      <c r="A63" s="3" t="s">
        <v>27</v>
      </c>
      <c r="B63" s="3" t="s">
        <v>27</v>
      </c>
      <c r="C63" s="3" t="s">
        <v>27</v>
      </c>
      <c r="D63" s="4" t="s">
        <v>45</v>
      </c>
      <c r="E63" s="1" t="s">
        <v>63</v>
      </c>
      <c r="F63" s="1">
        <v>100</v>
      </c>
      <c r="G63" s="1">
        <v>16.7</v>
      </c>
      <c r="H63" s="1">
        <v>9.8000000000000007</v>
      </c>
      <c r="I63" s="1">
        <v>11.05</v>
      </c>
      <c r="J63" s="1">
        <v>200</v>
      </c>
      <c r="K63" s="1" t="s">
        <v>27</v>
      </c>
      <c r="L63" s="1">
        <v>0</v>
      </c>
    </row>
    <row r="64" spans="1:12" ht="14.45" customHeight="1" x14ac:dyDescent="0.25">
      <c r="A64" s="3" t="s">
        <v>27</v>
      </c>
      <c r="B64" s="3" t="s">
        <v>27</v>
      </c>
      <c r="C64" s="3" t="s">
        <v>27</v>
      </c>
      <c r="D64" s="4" t="s">
        <v>47</v>
      </c>
      <c r="E64" s="1" t="s">
        <v>94</v>
      </c>
      <c r="F64" s="1">
        <v>180</v>
      </c>
      <c r="G64" s="1">
        <v>4.5</v>
      </c>
      <c r="H64" s="1">
        <v>7.3</v>
      </c>
      <c r="I64" s="1">
        <v>46.2</v>
      </c>
      <c r="J64" s="1">
        <v>273</v>
      </c>
      <c r="K64" s="1" t="s">
        <v>27</v>
      </c>
      <c r="L64" s="1">
        <v>0</v>
      </c>
    </row>
    <row r="65" spans="1:12" ht="14.45" customHeight="1" x14ac:dyDescent="0.25">
      <c r="A65" s="3" t="s">
        <v>27</v>
      </c>
      <c r="B65" s="3" t="s">
        <v>27</v>
      </c>
      <c r="C65" s="3" t="s">
        <v>27</v>
      </c>
      <c r="D65" s="4" t="s">
        <v>38</v>
      </c>
      <c r="E65" s="1" t="s">
        <v>64</v>
      </c>
      <c r="F65" s="1">
        <v>200</v>
      </c>
      <c r="G65" s="1">
        <v>0</v>
      </c>
      <c r="H65" s="1">
        <v>0</v>
      </c>
      <c r="I65" s="1">
        <v>18.899999999999999</v>
      </c>
      <c r="J65" s="1">
        <v>73</v>
      </c>
      <c r="K65" s="1" t="s">
        <v>27</v>
      </c>
      <c r="L65" s="1">
        <v>0</v>
      </c>
    </row>
    <row r="66" spans="1:12" ht="14.45" customHeight="1" x14ac:dyDescent="0.25">
      <c r="A66" s="3" t="s">
        <v>27</v>
      </c>
      <c r="B66" s="3" t="s">
        <v>27</v>
      </c>
      <c r="C66" s="3" t="s">
        <v>27</v>
      </c>
      <c r="D66" s="4" t="s">
        <v>50</v>
      </c>
      <c r="E66" s="1" t="s">
        <v>92</v>
      </c>
      <c r="F66" s="1">
        <v>50</v>
      </c>
      <c r="G66" s="1">
        <v>3.9</v>
      </c>
      <c r="H66" s="1">
        <v>0.48</v>
      </c>
      <c r="I66" s="1">
        <v>23.9</v>
      </c>
      <c r="J66" s="1">
        <v>118</v>
      </c>
      <c r="K66" s="1" t="s">
        <v>37</v>
      </c>
      <c r="L66" s="1">
        <v>0</v>
      </c>
    </row>
    <row r="67" spans="1:12" ht="14.45" customHeight="1" x14ac:dyDescent="0.25">
      <c r="A67" s="3" t="s">
        <v>27</v>
      </c>
      <c r="B67" s="3" t="s">
        <v>27</v>
      </c>
      <c r="C67" s="3" t="s">
        <v>27</v>
      </c>
      <c r="D67" s="4" t="s">
        <v>51</v>
      </c>
      <c r="E67" s="1" t="s">
        <v>52</v>
      </c>
      <c r="F67" s="1">
        <v>30</v>
      </c>
      <c r="G67" s="1">
        <v>2.1</v>
      </c>
      <c r="H67" s="1">
        <v>0.32</v>
      </c>
      <c r="I67" s="1">
        <v>13.9</v>
      </c>
      <c r="J67" s="1">
        <v>65</v>
      </c>
      <c r="K67" s="1" t="s">
        <v>37</v>
      </c>
      <c r="L67" s="1">
        <v>0</v>
      </c>
    </row>
    <row r="68" spans="1:12" ht="14.45" customHeight="1" x14ac:dyDescent="0.25">
      <c r="A68" s="3" t="s">
        <v>27</v>
      </c>
      <c r="B68" s="3" t="s">
        <v>27</v>
      </c>
      <c r="C68" s="3" t="s">
        <v>27</v>
      </c>
      <c r="D68" s="5"/>
      <c r="E68" s="1" t="s">
        <v>114</v>
      </c>
      <c r="F68" s="1">
        <v>30</v>
      </c>
      <c r="G68" s="1">
        <v>0.78</v>
      </c>
      <c r="H68" s="1">
        <v>1.44</v>
      </c>
      <c r="I68" s="1">
        <v>2.5</v>
      </c>
      <c r="J68" s="1">
        <v>26.4</v>
      </c>
      <c r="K68" s="1"/>
      <c r="L68" s="1"/>
    </row>
    <row r="69" spans="1:12" ht="14.45" customHeight="1" x14ac:dyDescent="0.25">
      <c r="A69" s="3" t="s">
        <v>27</v>
      </c>
      <c r="B69" s="3" t="s">
        <v>27</v>
      </c>
      <c r="C69" s="3" t="s">
        <v>27</v>
      </c>
      <c r="D69" s="5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6"/>
      <c r="B70" s="6"/>
      <c r="C70" s="6" t="s">
        <v>34</v>
      </c>
      <c r="D70" s="7"/>
      <c r="E70" s="7"/>
      <c r="F70" s="7">
        <f>SUM(F61:F69)</f>
        <v>950</v>
      </c>
      <c r="G70" s="7">
        <f>SUM(G61:G69)</f>
        <v>31.38</v>
      </c>
      <c r="H70" s="7">
        <f>SUM(H61:H69)</f>
        <v>37.539999999999992</v>
      </c>
      <c r="I70" s="7">
        <f>SUM(I61:I69)</f>
        <v>130.55000000000001</v>
      </c>
      <c r="J70" s="7">
        <f>SUM(J61:J69)</f>
        <v>949.4</v>
      </c>
      <c r="K70" s="7"/>
      <c r="L70" s="7">
        <f>SUM(L61:L69)</f>
        <v>0</v>
      </c>
    </row>
    <row r="71" spans="1:12" ht="14.45" customHeight="1" x14ac:dyDescent="0.25">
      <c r="A71" s="6"/>
      <c r="B71" s="6"/>
      <c r="C71" s="6" t="s">
        <v>53</v>
      </c>
      <c r="D71" s="8"/>
      <c r="E71" s="9"/>
      <c r="F71" s="9">
        <f>F58+F60+F70</f>
        <v>1550</v>
      </c>
      <c r="G71" s="9">
        <f>G58+G60+G70</f>
        <v>62.41</v>
      </c>
      <c r="H71" s="9">
        <f>H58+H60+H70</f>
        <v>60.819999999999993</v>
      </c>
      <c r="I71" s="9">
        <f>I58+I60+I70</f>
        <v>208.65</v>
      </c>
      <c r="J71" s="9">
        <f>J58+J60+J70</f>
        <v>1609.9</v>
      </c>
      <c r="K71" s="9"/>
      <c r="L71" s="9">
        <f>L58+L60+L70</f>
        <v>0</v>
      </c>
    </row>
    <row r="72" spans="1:12" ht="14.45" customHeight="1" x14ac:dyDescent="0.25">
      <c r="A72" s="3">
        <v>1</v>
      </c>
      <c r="B72" s="3">
        <v>4</v>
      </c>
      <c r="C72" s="3" t="s">
        <v>24</v>
      </c>
      <c r="D72" s="4" t="s">
        <v>25</v>
      </c>
      <c r="E72" s="1" t="s">
        <v>65</v>
      </c>
      <c r="F72" s="1">
        <v>250</v>
      </c>
      <c r="G72" s="1">
        <v>7.8</v>
      </c>
      <c r="H72" s="1">
        <v>8.1999999999999993</v>
      </c>
      <c r="I72" s="1">
        <v>30.6</v>
      </c>
      <c r="J72" s="1">
        <v>226</v>
      </c>
      <c r="K72" s="1" t="s">
        <v>27</v>
      </c>
      <c r="L72" s="1">
        <v>0</v>
      </c>
    </row>
    <row r="73" spans="1:12" ht="14.45" customHeight="1" x14ac:dyDescent="0.25">
      <c r="A73" s="3" t="s">
        <v>27</v>
      </c>
      <c r="B73" s="3" t="s">
        <v>27</v>
      </c>
      <c r="C73" s="3" t="s">
        <v>27</v>
      </c>
      <c r="D73" s="5"/>
      <c r="E73" s="1"/>
      <c r="F73" s="1"/>
      <c r="G73" s="1"/>
      <c r="H73" s="1"/>
      <c r="I73" s="1"/>
      <c r="J73" s="1"/>
      <c r="K73" s="1"/>
      <c r="L73" s="1"/>
    </row>
    <row r="74" spans="1:12" ht="14.45" customHeight="1" x14ac:dyDescent="0.25">
      <c r="A74" s="3" t="s">
        <v>27</v>
      </c>
      <c r="B74" s="3" t="s">
        <v>27</v>
      </c>
      <c r="C74" s="3" t="s">
        <v>27</v>
      </c>
      <c r="D74" s="4" t="s">
        <v>28</v>
      </c>
      <c r="E74" s="1" t="s">
        <v>104</v>
      </c>
      <c r="F74" s="1">
        <v>200</v>
      </c>
      <c r="G74" s="1">
        <v>3</v>
      </c>
      <c r="H74" s="1">
        <v>2.9</v>
      </c>
      <c r="I74" s="1">
        <v>13</v>
      </c>
      <c r="J74" s="1">
        <v>89</v>
      </c>
      <c r="K74" s="1" t="s">
        <v>29</v>
      </c>
      <c r="L74" s="1">
        <v>0</v>
      </c>
    </row>
    <row r="75" spans="1:12" ht="14.45" customHeight="1" x14ac:dyDescent="0.25">
      <c r="A75" s="3" t="s">
        <v>27</v>
      </c>
      <c r="B75" s="3" t="s">
        <v>27</v>
      </c>
      <c r="C75" s="3" t="s">
        <v>27</v>
      </c>
      <c r="D75" s="4" t="s">
        <v>30</v>
      </c>
      <c r="E75" s="1" t="s">
        <v>108</v>
      </c>
      <c r="F75" s="1">
        <v>60</v>
      </c>
      <c r="G75" s="1">
        <v>3.9</v>
      </c>
      <c r="H75" s="1">
        <v>7.7</v>
      </c>
      <c r="I75" s="1">
        <v>20.46</v>
      </c>
      <c r="J75" s="1">
        <v>218</v>
      </c>
      <c r="K75" s="1" t="s">
        <v>55</v>
      </c>
      <c r="L75" s="1">
        <v>0</v>
      </c>
    </row>
    <row r="76" spans="1:12" ht="14.45" customHeight="1" x14ac:dyDescent="0.25">
      <c r="A76" s="3" t="s">
        <v>27</v>
      </c>
      <c r="B76" s="3" t="s">
        <v>27</v>
      </c>
      <c r="C76" s="3" t="s">
        <v>27</v>
      </c>
      <c r="D76" s="4" t="s">
        <v>33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3" t="s">
        <v>27</v>
      </c>
      <c r="B77" s="3" t="s">
        <v>27</v>
      </c>
      <c r="C77" s="3" t="s">
        <v>27</v>
      </c>
      <c r="D77" s="5"/>
      <c r="E77" s="1"/>
      <c r="F77" s="1"/>
      <c r="G77" s="1"/>
      <c r="H77" s="1"/>
      <c r="I77" s="1"/>
      <c r="J77" s="1"/>
      <c r="K77" s="1"/>
      <c r="L77" s="1"/>
    </row>
    <row r="78" spans="1:12" ht="14.45" customHeight="1" x14ac:dyDescent="0.25">
      <c r="A78" s="3" t="s">
        <v>27</v>
      </c>
      <c r="B78" s="3" t="s">
        <v>27</v>
      </c>
      <c r="C78" s="3" t="s">
        <v>27</v>
      </c>
      <c r="D78" s="5"/>
      <c r="E78" s="1"/>
      <c r="F78" s="1"/>
      <c r="G78" s="1"/>
      <c r="H78" s="1"/>
      <c r="I78" s="1"/>
      <c r="J78" s="1"/>
      <c r="K78" s="1"/>
      <c r="L78" s="1"/>
    </row>
    <row r="79" spans="1:12" ht="14.45" customHeight="1" x14ac:dyDescent="0.25">
      <c r="A79" s="6"/>
      <c r="B79" s="6"/>
      <c r="C79" s="6" t="s">
        <v>34</v>
      </c>
      <c r="D79" s="7"/>
      <c r="E79" s="7"/>
      <c r="F79" s="7">
        <f>SUM(F72:F78)</f>
        <v>510</v>
      </c>
      <c r="G79" s="7">
        <f>SUM(G72:G78)</f>
        <v>14.700000000000001</v>
      </c>
      <c r="H79" s="7">
        <f>SUM(H72:H78)</f>
        <v>18.8</v>
      </c>
      <c r="I79" s="7">
        <f>SUM(I72:I78)</f>
        <v>64.06</v>
      </c>
      <c r="J79" s="7">
        <f>SUM(J72:J78)</f>
        <v>533</v>
      </c>
      <c r="K79" s="7"/>
      <c r="L79" s="7">
        <f>SUM(L72:L78)</f>
        <v>0</v>
      </c>
    </row>
    <row r="80" spans="1:12" ht="14.45" customHeight="1" x14ac:dyDescent="0.25">
      <c r="A80" s="3">
        <v>1</v>
      </c>
      <c r="B80" s="3">
        <v>4</v>
      </c>
      <c r="C80" s="3" t="s">
        <v>35</v>
      </c>
      <c r="D80" s="4" t="s">
        <v>33</v>
      </c>
      <c r="E80" s="1" t="s">
        <v>95</v>
      </c>
      <c r="F80" s="1">
        <v>150</v>
      </c>
      <c r="G80" s="1">
        <v>0.6</v>
      </c>
      <c r="H80" s="1">
        <v>0.4</v>
      </c>
      <c r="I80" s="1">
        <v>15.4</v>
      </c>
      <c r="J80" s="1">
        <v>63</v>
      </c>
      <c r="K80" s="1"/>
      <c r="L80" s="1"/>
    </row>
    <row r="81" spans="1:12" ht="14.45" customHeight="1" x14ac:dyDescent="0.25">
      <c r="A81" s="3" t="s">
        <v>27</v>
      </c>
      <c r="B81" s="3" t="s">
        <v>27</v>
      </c>
      <c r="C81" s="3" t="s">
        <v>27</v>
      </c>
      <c r="D81" s="1" t="s">
        <v>66</v>
      </c>
      <c r="E81" s="1" t="s">
        <v>67</v>
      </c>
      <c r="F81" s="1">
        <v>50</v>
      </c>
      <c r="G81" s="1">
        <v>3.8</v>
      </c>
      <c r="H81" s="1">
        <v>4.9000000000000004</v>
      </c>
      <c r="I81" s="1">
        <v>37.200000000000003</v>
      </c>
      <c r="J81" s="1">
        <v>208.5</v>
      </c>
      <c r="K81" s="1" t="s">
        <v>27</v>
      </c>
      <c r="L81" s="1">
        <v>0</v>
      </c>
    </row>
    <row r="82" spans="1:12" ht="14.45" customHeight="1" x14ac:dyDescent="0.25">
      <c r="A82" s="3" t="s">
        <v>27</v>
      </c>
      <c r="B82" s="3" t="s">
        <v>27</v>
      </c>
      <c r="C82" s="3" t="s">
        <v>27</v>
      </c>
      <c r="D82" s="1" t="s">
        <v>38</v>
      </c>
      <c r="E82" s="1" t="s">
        <v>96</v>
      </c>
      <c r="F82" s="1">
        <v>200</v>
      </c>
      <c r="G82" s="1">
        <v>6</v>
      </c>
      <c r="H82" s="1">
        <v>12</v>
      </c>
      <c r="I82" s="1">
        <v>8.1999999999999993</v>
      </c>
      <c r="J82" s="1">
        <v>169</v>
      </c>
      <c r="K82" s="1" t="s">
        <v>27</v>
      </c>
      <c r="L82" s="1">
        <v>0</v>
      </c>
    </row>
    <row r="83" spans="1:12" ht="14.45" customHeight="1" x14ac:dyDescent="0.25">
      <c r="A83" s="6"/>
      <c r="B83" s="6"/>
      <c r="C83" s="6" t="s">
        <v>34</v>
      </c>
      <c r="D83" s="7"/>
      <c r="E83" s="7"/>
      <c r="F83" s="7">
        <f>SUM(F80:F82)</f>
        <v>400</v>
      </c>
      <c r="G83" s="7">
        <f>SUM(G80:G82)</f>
        <v>10.399999999999999</v>
      </c>
      <c r="H83" s="7">
        <f>SUM(H80:H82)</f>
        <v>17.3</v>
      </c>
      <c r="I83" s="7">
        <f>SUM(I80:I82)</f>
        <v>60.8</v>
      </c>
      <c r="J83" s="7">
        <f>SUM(J80:J82)</f>
        <v>440.5</v>
      </c>
      <c r="K83" s="7"/>
      <c r="L83" s="7">
        <f>SUM(L80:L82)</f>
        <v>0</v>
      </c>
    </row>
    <row r="84" spans="1:12" ht="14.45" customHeight="1" x14ac:dyDescent="0.25">
      <c r="A84" s="3">
        <v>1</v>
      </c>
      <c r="B84" s="3">
        <v>4</v>
      </c>
      <c r="C84" s="3" t="s">
        <v>40</v>
      </c>
      <c r="D84" s="4" t="s">
        <v>41</v>
      </c>
      <c r="E84" s="1" t="s">
        <v>69</v>
      </c>
      <c r="F84" s="1">
        <v>100</v>
      </c>
      <c r="G84" s="1">
        <v>1.4</v>
      </c>
      <c r="H84" s="1">
        <v>5.0999999999999996</v>
      </c>
      <c r="I84" s="1">
        <v>8.9</v>
      </c>
      <c r="J84" s="1">
        <v>88</v>
      </c>
      <c r="K84" s="1" t="s">
        <v>27</v>
      </c>
      <c r="L84" s="1">
        <v>0</v>
      </c>
    </row>
    <row r="85" spans="1:12" ht="14.45" customHeight="1" x14ac:dyDescent="0.25">
      <c r="A85" s="3" t="s">
        <v>27</v>
      </c>
      <c r="B85" s="3" t="s">
        <v>27</v>
      </c>
      <c r="C85" s="3" t="s">
        <v>27</v>
      </c>
      <c r="D85" s="4" t="s">
        <v>43</v>
      </c>
      <c r="E85" s="1" t="s">
        <v>70</v>
      </c>
      <c r="F85" s="1">
        <v>275</v>
      </c>
      <c r="G85" s="1">
        <v>9.5</v>
      </c>
      <c r="H85" s="1">
        <v>9.1</v>
      </c>
      <c r="I85" s="1">
        <v>22.3</v>
      </c>
      <c r="J85" s="1">
        <v>185</v>
      </c>
      <c r="K85" s="1" t="s">
        <v>27</v>
      </c>
      <c r="L85" s="1">
        <v>0</v>
      </c>
    </row>
    <row r="86" spans="1:12" ht="14.45" customHeight="1" x14ac:dyDescent="0.25">
      <c r="A86" s="3" t="s">
        <v>27</v>
      </c>
      <c r="B86" s="3" t="s">
        <v>27</v>
      </c>
      <c r="C86" s="3" t="s">
        <v>27</v>
      </c>
      <c r="D86" s="4" t="s">
        <v>45</v>
      </c>
      <c r="E86" s="1" t="s">
        <v>71</v>
      </c>
      <c r="F86" s="1">
        <v>200</v>
      </c>
      <c r="G86" s="1">
        <v>2</v>
      </c>
      <c r="H86" s="1">
        <v>19.600000000000001</v>
      </c>
      <c r="I86" s="1">
        <v>33</v>
      </c>
      <c r="J86" s="1">
        <v>396</v>
      </c>
      <c r="K86" s="1" t="s">
        <v>27</v>
      </c>
      <c r="L86" s="1">
        <v>0</v>
      </c>
    </row>
    <row r="87" spans="1:12" ht="14.45" customHeight="1" x14ac:dyDescent="0.25">
      <c r="A87" s="3" t="s">
        <v>27</v>
      </c>
      <c r="B87" s="3" t="s">
        <v>27</v>
      </c>
      <c r="C87" s="3" t="s">
        <v>27</v>
      </c>
      <c r="D87" s="4" t="s">
        <v>47</v>
      </c>
      <c r="E87" s="1"/>
      <c r="F87" s="1"/>
      <c r="G87" s="1"/>
      <c r="H87" s="1"/>
      <c r="I87" s="1"/>
      <c r="J87" s="1"/>
      <c r="K87" s="1"/>
      <c r="L87" s="1"/>
    </row>
    <row r="88" spans="1:12" ht="14.45" customHeight="1" x14ac:dyDescent="0.25">
      <c r="A88" s="3" t="s">
        <v>27</v>
      </c>
      <c r="B88" s="3" t="s">
        <v>27</v>
      </c>
      <c r="C88" s="3" t="s">
        <v>27</v>
      </c>
      <c r="D88" s="4" t="s">
        <v>38</v>
      </c>
      <c r="E88" s="1" t="s">
        <v>115</v>
      </c>
      <c r="F88" s="1">
        <v>200</v>
      </c>
      <c r="G88" s="1">
        <v>0</v>
      </c>
      <c r="H88" s="1">
        <v>0</v>
      </c>
      <c r="I88" s="1">
        <v>23.5</v>
      </c>
      <c r="J88" s="1">
        <v>95</v>
      </c>
      <c r="K88" s="1" t="s">
        <v>59</v>
      </c>
      <c r="L88" s="1">
        <v>0</v>
      </c>
    </row>
    <row r="89" spans="1:12" ht="14.45" customHeight="1" x14ac:dyDescent="0.25">
      <c r="A89" s="3" t="s">
        <v>27</v>
      </c>
      <c r="B89" s="3" t="s">
        <v>27</v>
      </c>
      <c r="C89" s="3" t="s">
        <v>27</v>
      </c>
      <c r="D89" s="4" t="s">
        <v>50</v>
      </c>
      <c r="E89" s="1" t="s">
        <v>92</v>
      </c>
      <c r="F89" s="1">
        <v>50</v>
      </c>
      <c r="G89" s="1">
        <v>3.9</v>
      </c>
      <c r="H89" s="1">
        <v>0.48</v>
      </c>
      <c r="I89" s="1">
        <v>23.9</v>
      </c>
      <c r="J89" s="1">
        <v>118</v>
      </c>
      <c r="K89" s="1" t="s">
        <v>37</v>
      </c>
      <c r="L89" s="1">
        <v>0</v>
      </c>
    </row>
    <row r="90" spans="1:12" ht="14.45" customHeight="1" x14ac:dyDescent="0.25">
      <c r="A90" s="3" t="s">
        <v>27</v>
      </c>
      <c r="B90" s="3" t="s">
        <v>27</v>
      </c>
      <c r="C90" s="3" t="s">
        <v>27</v>
      </c>
      <c r="D90" s="4" t="s">
        <v>51</v>
      </c>
      <c r="E90" s="1" t="s">
        <v>52</v>
      </c>
      <c r="F90" s="1">
        <v>30</v>
      </c>
      <c r="G90" s="1">
        <v>2.1</v>
      </c>
      <c r="H90" s="1">
        <v>0.32</v>
      </c>
      <c r="I90" s="1">
        <v>13.9</v>
      </c>
      <c r="J90" s="1">
        <v>65</v>
      </c>
      <c r="K90" s="1" t="s">
        <v>37</v>
      </c>
      <c r="L90" s="1">
        <v>0</v>
      </c>
    </row>
    <row r="91" spans="1:12" ht="14.45" customHeight="1" x14ac:dyDescent="0.25">
      <c r="A91" s="3" t="s">
        <v>27</v>
      </c>
      <c r="B91" s="3" t="s">
        <v>27</v>
      </c>
      <c r="C91" s="3" t="s">
        <v>27</v>
      </c>
      <c r="D91" s="5"/>
      <c r="E91" s="1"/>
      <c r="F91" s="1"/>
      <c r="G91" s="1"/>
      <c r="H91" s="1"/>
      <c r="I91" s="1"/>
      <c r="J91" s="1"/>
      <c r="K91" s="1"/>
      <c r="L91" s="1"/>
    </row>
    <row r="92" spans="1:12" ht="14.45" customHeight="1" x14ac:dyDescent="0.25">
      <c r="A92" s="3" t="s">
        <v>27</v>
      </c>
      <c r="B92" s="3" t="s">
        <v>27</v>
      </c>
      <c r="C92" s="3" t="s">
        <v>27</v>
      </c>
      <c r="D92" s="5"/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6"/>
      <c r="B93" s="6"/>
      <c r="C93" s="6" t="s">
        <v>34</v>
      </c>
      <c r="D93" s="7"/>
      <c r="E93" s="7"/>
      <c r="F93" s="7">
        <f>SUM(F84:F92)</f>
        <v>855</v>
      </c>
      <c r="G93" s="7">
        <f>SUM(G84:G92)</f>
        <v>18.900000000000002</v>
      </c>
      <c r="H93" s="7">
        <f>SUM(H84:H92)</f>
        <v>34.599999999999994</v>
      </c>
      <c r="I93" s="7">
        <f>SUM(I84:I92)</f>
        <v>125.5</v>
      </c>
      <c r="J93" s="7">
        <f>SUM(J84:J92)</f>
        <v>947</v>
      </c>
      <c r="K93" s="7"/>
      <c r="L93" s="7">
        <f>SUM(L84:L92)</f>
        <v>0</v>
      </c>
    </row>
    <row r="94" spans="1:12" ht="14.45" customHeight="1" x14ac:dyDescent="0.25">
      <c r="A94" s="6"/>
      <c r="B94" s="6"/>
      <c r="C94" s="6" t="s">
        <v>53</v>
      </c>
      <c r="D94" s="8"/>
      <c r="E94" s="9"/>
      <c r="F94" s="9">
        <f>F79+F83+F93</f>
        <v>1765</v>
      </c>
      <c r="G94" s="9">
        <f>G79+G83+G93</f>
        <v>44</v>
      </c>
      <c r="H94" s="9">
        <f>H79+H83+H93</f>
        <v>70.699999999999989</v>
      </c>
      <c r="I94" s="9">
        <f>I79+I83+I93</f>
        <v>250.36</v>
      </c>
      <c r="J94" s="9">
        <f>J79+J83+J93</f>
        <v>1920.5</v>
      </c>
      <c r="K94" s="9"/>
      <c r="L94" s="9">
        <f>L79+L83+L93</f>
        <v>0</v>
      </c>
    </row>
    <row r="95" spans="1:12" ht="14.45" customHeight="1" x14ac:dyDescent="0.25">
      <c r="A95" s="3">
        <v>1</v>
      </c>
      <c r="B95" s="3">
        <v>5</v>
      </c>
      <c r="C95" s="3" t="s">
        <v>24</v>
      </c>
      <c r="D95" s="4" t="s">
        <v>25</v>
      </c>
      <c r="E95" s="1" t="s">
        <v>116</v>
      </c>
      <c r="F95" s="1">
        <v>250</v>
      </c>
      <c r="G95" s="1">
        <v>13.5</v>
      </c>
      <c r="H95" s="1">
        <v>9.1999999999999993</v>
      </c>
      <c r="I95" s="1">
        <v>28.5</v>
      </c>
      <c r="J95" s="1">
        <v>299</v>
      </c>
      <c r="K95" s="1" t="s">
        <v>27</v>
      </c>
      <c r="L95" s="1">
        <v>0</v>
      </c>
    </row>
    <row r="96" spans="1:12" ht="14.45" customHeight="1" x14ac:dyDescent="0.25">
      <c r="A96" s="3" t="s">
        <v>27</v>
      </c>
      <c r="B96" s="3" t="s">
        <v>27</v>
      </c>
      <c r="C96" s="3" t="s">
        <v>27</v>
      </c>
      <c r="D96" s="5"/>
      <c r="E96" s="1"/>
      <c r="F96" s="1"/>
      <c r="G96" s="1"/>
      <c r="H96" s="1"/>
      <c r="I96" s="1"/>
      <c r="J96" s="1"/>
      <c r="K96" s="1"/>
      <c r="L96" s="1"/>
    </row>
    <row r="97" spans="1:12" ht="14.45" customHeight="1" x14ac:dyDescent="0.25">
      <c r="A97" s="3" t="s">
        <v>27</v>
      </c>
      <c r="B97" s="3" t="s">
        <v>27</v>
      </c>
      <c r="C97" s="3" t="s">
        <v>27</v>
      </c>
      <c r="D97" s="4" t="s">
        <v>28</v>
      </c>
      <c r="E97" s="1" t="s">
        <v>107</v>
      </c>
      <c r="F97" s="1">
        <v>200</v>
      </c>
      <c r="G97" s="1">
        <v>3</v>
      </c>
      <c r="H97" s="1">
        <v>2.9</v>
      </c>
      <c r="I97" s="1">
        <v>13.4</v>
      </c>
      <c r="J97" s="1">
        <v>89</v>
      </c>
      <c r="K97" s="1" t="s">
        <v>29</v>
      </c>
      <c r="L97" s="1">
        <v>0</v>
      </c>
    </row>
    <row r="98" spans="1:12" ht="14.45" customHeight="1" x14ac:dyDescent="0.25">
      <c r="A98" s="3" t="s">
        <v>27</v>
      </c>
      <c r="B98" s="3" t="s">
        <v>27</v>
      </c>
      <c r="C98" s="3" t="s">
        <v>27</v>
      </c>
      <c r="D98" s="4" t="s">
        <v>30</v>
      </c>
      <c r="E98" s="1" t="s">
        <v>31</v>
      </c>
      <c r="F98" s="1">
        <v>50</v>
      </c>
      <c r="G98" s="1">
        <v>6.13</v>
      </c>
      <c r="H98" s="1">
        <v>3.63</v>
      </c>
      <c r="I98" s="1">
        <v>17.5</v>
      </c>
      <c r="J98" s="1">
        <v>130</v>
      </c>
      <c r="K98" s="1" t="s">
        <v>32</v>
      </c>
      <c r="L98" s="1">
        <v>0</v>
      </c>
    </row>
    <row r="99" spans="1:12" ht="14.45" customHeight="1" x14ac:dyDescent="0.25">
      <c r="A99" s="3" t="s">
        <v>27</v>
      </c>
      <c r="B99" s="3" t="s">
        <v>27</v>
      </c>
      <c r="C99" s="3" t="s">
        <v>27</v>
      </c>
      <c r="D99" s="4" t="s">
        <v>33</v>
      </c>
      <c r="E99" s="1"/>
      <c r="F99" s="1"/>
      <c r="G99" s="1"/>
      <c r="H99" s="1"/>
      <c r="I99" s="1"/>
      <c r="J99" s="1"/>
      <c r="K99" s="1"/>
      <c r="L99" s="1"/>
    </row>
    <row r="100" spans="1:12" ht="14.45" customHeight="1" x14ac:dyDescent="0.25">
      <c r="A100" s="3" t="s">
        <v>27</v>
      </c>
      <c r="B100" s="3" t="s">
        <v>27</v>
      </c>
      <c r="C100" s="3" t="s">
        <v>27</v>
      </c>
      <c r="D100" s="5"/>
      <c r="E100" s="1"/>
      <c r="F100" s="1"/>
      <c r="G100" s="1"/>
      <c r="H100" s="1"/>
      <c r="I100" s="1"/>
      <c r="J100" s="1"/>
      <c r="K100" s="1"/>
      <c r="L100" s="1"/>
    </row>
    <row r="101" spans="1:12" ht="14.45" customHeight="1" x14ac:dyDescent="0.25">
      <c r="A101" s="3" t="s">
        <v>27</v>
      </c>
      <c r="B101" s="3" t="s">
        <v>27</v>
      </c>
      <c r="C101" s="3" t="s">
        <v>27</v>
      </c>
      <c r="D101" s="5"/>
      <c r="E101" s="1"/>
      <c r="F101" s="1"/>
      <c r="G101" s="1"/>
      <c r="H101" s="1"/>
      <c r="I101" s="1"/>
      <c r="J101" s="1"/>
      <c r="K101" s="1"/>
      <c r="L101" s="1"/>
    </row>
    <row r="102" spans="1:12" ht="14.45" customHeight="1" x14ac:dyDescent="0.25">
      <c r="A102" s="6"/>
      <c r="B102" s="6"/>
      <c r="C102" s="6" t="s">
        <v>34</v>
      </c>
      <c r="D102" s="7"/>
      <c r="E102" s="7"/>
      <c r="F102" s="7">
        <f>SUM(F95:F101)</f>
        <v>500</v>
      </c>
      <c r="G102" s="7">
        <f>SUM(G95:G101)</f>
        <v>22.63</v>
      </c>
      <c r="H102" s="7">
        <f>SUM(H95:H101)</f>
        <v>15.73</v>
      </c>
      <c r="I102" s="7">
        <f>SUM(I95:I101)</f>
        <v>59.4</v>
      </c>
      <c r="J102" s="7">
        <f>SUM(J95:J101)</f>
        <v>518</v>
      </c>
      <c r="K102" s="7"/>
      <c r="L102" s="7">
        <f>SUM(L95:L101)</f>
        <v>0</v>
      </c>
    </row>
    <row r="103" spans="1:12" ht="14.45" customHeight="1" x14ac:dyDescent="0.25">
      <c r="A103" s="3">
        <v>1</v>
      </c>
      <c r="B103" s="3">
        <v>5</v>
      </c>
      <c r="C103" s="3" t="s">
        <v>35</v>
      </c>
      <c r="D103" s="4" t="s">
        <v>33</v>
      </c>
      <c r="E103" s="1"/>
      <c r="F103" s="1"/>
      <c r="G103" s="1"/>
      <c r="H103" s="1"/>
      <c r="I103" s="1"/>
      <c r="J103" s="1"/>
      <c r="K103" s="1"/>
      <c r="L103" s="1"/>
    </row>
    <row r="104" spans="1:12" ht="14.45" customHeight="1" x14ac:dyDescent="0.25">
      <c r="A104" s="3" t="s">
        <v>27</v>
      </c>
      <c r="B104" s="3" t="s">
        <v>27</v>
      </c>
      <c r="C104" s="3" t="s">
        <v>27</v>
      </c>
      <c r="D104" s="1" t="s">
        <v>36</v>
      </c>
      <c r="E104" s="1" t="s">
        <v>97</v>
      </c>
      <c r="F104" s="1">
        <v>80</v>
      </c>
      <c r="G104" s="1">
        <v>4</v>
      </c>
      <c r="H104" s="1">
        <v>4.2</v>
      </c>
      <c r="I104" s="1">
        <v>29</v>
      </c>
      <c r="J104" s="1">
        <v>170</v>
      </c>
      <c r="K104" s="1" t="s">
        <v>27</v>
      </c>
      <c r="L104" s="1">
        <v>0</v>
      </c>
    </row>
    <row r="105" spans="1:12" ht="14.45" customHeight="1" x14ac:dyDescent="0.25">
      <c r="A105" s="3" t="s">
        <v>27</v>
      </c>
      <c r="B105" s="3" t="s">
        <v>27</v>
      </c>
      <c r="C105" s="3" t="s">
        <v>27</v>
      </c>
      <c r="D105" s="1" t="s">
        <v>38</v>
      </c>
      <c r="E105" s="1" t="s">
        <v>72</v>
      </c>
      <c r="F105" s="1">
        <v>200</v>
      </c>
      <c r="G105" s="1">
        <v>0.6</v>
      </c>
      <c r="H105" s="1">
        <v>0</v>
      </c>
      <c r="I105" s="1">
        <v>36.4</v>
      </c>
      <c r="J105" s="1">
        <v>144</v>
      </c>
      <c r="K105" s="1" t="s">
        <v>27</v>
      </c>
      <c r="L105" s="1">
        <v>0</v>
      </c>
    </row>
    <row r="106" spans="1:12" ht="14.45" customHeight="1" x14ac:dyDescent="0.25">
      <c r="A106" s="6"/>
      <c r="B106" s="6"/>
      <c r="C106" s="6" t="s">
        <v>34</v>
      </c>
      <c r="D106" s="7"/>
      <c r="E106" s="7"/>
      <c r="F106" s="7">
        <f>SUM(F103:F105)</f>
        <v>280</v>
      </c>
      <c r="G106" s="7">
        <f>SUM(G103:G105)</f>
        <v>4.5999999999999996</v>
      </c>
      <c r="H106" s="7">
        <f>SUM(H103:H105)</f>
        <v>4.2</v>
      </c>
      <c r="I106" s="7">
        <f>SUM(I103:I105)</f>
        <v>65.400000000000006</v>
      </c>
      <c r="J106" s="7">
        <f>SUM(J103:J105)</f>
        <v>314</v>
      </c>
      <c r="K106" s="7"/>
      <c r="L106" s="7">
        <f>SUM(L103:L105)</f>
        <v>0</v>
      </c>
    </row>
    <row r="107" spans="1:12" ht="14.45" customHeight="1" x14ac:dyDescent="0.25">
      <c r="A107" s="3">
        <v>1</v>
      </c>
      <c r="B107" s="3">
        <v>5</v>
      </c>
      <c r="C107" s="3" t="s">
        <v>40</v>
      </c>
      <c r="D107" s="4" t="s">
        <v>41</v>
      </c>
      <c r="E107" s="1" t="s">
        <v>42</v>
      </c>
      <c r="F107" s="1">
        <v>100</v>
      </c>
      <c r="G107" s="1">
        <v>0.9</v>
      </c>
      <c r="H107" s="1">
        <v>7.1</v>
      </c>
      <c r="I107" s="1">
        <v>3.9</v>
      </c>
      <c r="J107" s="1">
        <v>85</v>
      </c>
      <c r="K107" s="1" t="s">
        <v>27</v>
      </c>
      <c r="L107" s="1">
        <v>0</v>
      </c>
    </row>
    <row r="108" spans="1:12" ht="14.45" customHeight="1" x14ac:dyDescent="0.25">
      <c r="A108" s="3" t="s">
        <v>27</v>
      </c>
      <c r="B108" s="3" t="s">
        <v>27</v>
      </c>
      <c r="C108" s="3" t="s">
        <v>27</v>
      </c>
      <c r="D108" s="4" t="s">
        <v>43</v>
      </c>
      <c r="E108" s="1" t="s">
        <v>73</v>
      </c>
      <c r="F108" s="1">
        <v>260</v>
      </c>
      <c r="G108" s="1">
        <v>2.2999999999999998</v>
      </c>
      <c r="H108" s="1">
        <v>6.3</v>
      </c>
      <c r="I108" s="1">
        <v>10.3</v>
      </c>
      <c r="J108" s="1">
        <v>109</v>
      </c>
      <c r="K108" s="1" t="s">
        <v>27</v>
      </c>
      <c r="L108" s="1">
        <v>0</v>
      </c>
    </row>
    <row r="109" spans="1:12" ht="14.45" customHeight="1" x14ac:dyDescent="0.25">
      <c r="A109" s="3" t="s">
        <v>27</v>
      </c>
      <c r="B109" s="3" t="s">
        <v>27</v>
      </c>
      <c r="C109" s="3" t="s">
        <v>27</v>
      </c>
      <c r="D109" s="4" t="s">
        <v>45</v>
      </c>
      <c r="E109" s="1" t="s">
        <v>74</v>
      </c>
      <c r="F109" s="1">
        <v>100</v>
      </c>
      <c r="G109" s="1">
        <v>13.08</v>
      </c>
      <c r="H109" s="1">
        <v>16.399999999999999</v>
      </c>
      <c r="I109" s="1">
        <v>13.1</v>
      </c>
      <c r="J109" s="1">
        <v>257</v>
      </c>
      <c r="K109" s="1" t="s">
        <v>27</v>
      </c>
      <c r="L109" s="1">
        <v>0</v>
      </c>
    </row>
    <row r="110" spans="1:12" ht="14.45" customHeight="1" x14ac:dyDescent="0.25">
      <c r="A110" s="3" t="s">
        <v>27</v>
      </c>
      <c r="B110" s="3" t="s">
        <v>27</v>
      </c>
      <c r="C110" s="3" t="s">
        <v>27</v>
      </c>
      <c r="D110" s="4" t="s">
        <v>47</v>
      </c>
      <c r="E110" s="1" t="s">
        <v>111</v>
      </c>
      <c r="F110" s="1">
        <v>180</v>
      </c>
      <c r="G110" s="14">
        <v>3.8</v>
      </c>
      <c r="H110" s="14">
        <v>8.1</v>
      </c>
      <c r="I110" s="14">
        <v>26.3</v>
      </c>
      <c r="J110" s="14">
        <v>196</v>
      </c>
      <c r="K110" s="14" t="s">
        <v>58</v>
      </c>
      <c r="L110" s="1">
        <v>0</v>
      </c>
    </row>
    <row r="111" spans="1:12" ht="14.45" customHeight="1" x14ac:dyDescent="0.25">
      <c r="A111" s="3" t="s">
        <v>27</v>
      </c>
      <c r="B111" s="3" t="s">
        <v>27</v>
      </c>
      <c r="C111" s="3" t="s">
        <v>27</v>
      </c>
      <c r="D111" s="4" t="s">
        <v>38</v>
      </c>
      <c r="E111" s="1" t="s">
        <v>112</v>
      </c>
      <c r="F111" s="1">
        <v>200</v>
      </c>
      <c r="G111" s="1">
        <v>0.5</v>
      </c>
      <c r="H111" s="1">
        <v>0</v>
      </c>
      <c r="I111" s="1">
        <v>18.3</v>
      </c>
      <c r="J111" s="1">
        <v>72</v>
      </c>
      <c r="K111" s="1" t="s">
        <v>59</v>
      </c>
      <c r="L111" s="1">
        <v>0</v>
      </c>
    </row>
    <row r="112" spans="1:12" ht="14.45" customHeight="1" x14ac:dyDescent="0.25">
      <c r="A112" s="3" t="s">
        <v>27</v>
      </c>
      <c r="B112" s="3" t="s">
        <v>27</v>
      </c>
      <c r="C112" s="3" t="s">
        <v>27</v>
      </c>
      <c r="D112" s="4" t="s">
        <v>50</v>
      </c>
      <c r="E112" s="1" t="s">
        <v>92</v>
      </c>
      <c r="F112" s="1">
        <v>50</v>
      </c>
      <c r="G112" s="1">
        <v>3.9</v>
      </c>
      <c r="H112" s="1">
        <v>0.48</v>
      </c>
      <c r="I112" s="1">
        <v>23.9</v>
      </c>
      <c r="J112" s="1">
        <v>118</v>
      </c>
      <c r="K112" s="1" t="s">
        <v>37</v>
      </c>
      <c r="L112" s="1">
        <v>0</v>
      </c>
    </row>
    <row r="113" spans="1:12" ht="14.45" customHeight="1" x14ac:dyDescent="0.25">
      <c r="A113" s="3" t="s">
        <v>27</v>
      </c>
      <c r="B113" s="3" t="s">
        <v>27</v>
      </c>
      <c r="C113" s="3" t="s">
        <v>27</v>
      </c>
      <c r="D113" s="4" t="s">
        <v>51</v>
      </c>
      <c r="E113" s="1" t="s">
        <v>52</v>
      </c>
      <c r="F113" s="1">
        <v>30</v>
      </c>
      <c r="G113" s="1">
        <v>2.1</v>
      </c>
      <c r="H113" s="1">
        <v>0.32</v>
      </c>
      <c r="I113" s="1">
        <v>13.9</v>
      </c>
      <c r="J113" s="1">
        <v>65</v>
      </c>
      <c r="K113" s="1" t="s">
        <v>37</v>
      </c>
      <c r="L113" s="1">
        <v>0</v>
      </c>
    </row>
    <row r="114" spans="1:12" ht="14.45" customHeight="1" x14ac:dyDescent="0.25">
      <c r="A114" s="3" t="s">
        <v>27</v>
      </c>
      <c r="B114" s="3" t="s">
        <v>27</v>
      </c>
      <c r="C114" s="3" t="s">
        <v>27</v>
      </c>
      <c r="D114" s="5"/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3" t="s">
        <v>27</v>
      </c>
      <c r="B115" s="3" t="s">
        <v>27</v>
      </c>
      <c r="C115" s="3" t="s">
        <v>27</v>
      </c>
      <c r="D115" s="5"/>
      <c r="E115" s="1"/>
      <c r="F115" s="1"/>
      <c r="G115" s="1"/>
      <c r="H115" s="1"/>
      <c r="I115" s="1"/>
      <c r="J115" s="1"/>
      <c r="K115" s="1"/>
      <c r="L115" s="1"/>
    </row>
    <row r="116" spans="1:12" ht="14.45" customHeight="1" x14ac:dyDescent="0.25">
      <c r="A116" s="6"/>
      <c r="B116" s="6"/>
      <c r="C116" s="6" t="s">
        <v>34</v>
      </c>
      <c r="D116" s="7"/>
      <c r="E116" s="7"/>
      <c r="F116" s="7">
        <f>SUM(F107:F115)</f>
        <v>920</v>
      </c>
      <c r="G116" s="7">
        <f>SUM(G107:G115)</f>
        <v>26.580000000000002</v>
      </c>
      <c r="H116" s="7">
        <f>SUM(H107:H115)</f>
        <v>38.699999999999996</v>
      </c>
      <c r="I116" s="7">
        <f>SUM(I107:I115)</f>
        <v>109.70000000000002</v>
      </c>
      <c r="J116" s="7">
        <f>SUM(J107:J115)</f>
        <v>902</v>
      </c>
      <c r="K116" s="7"/>
      <c r="L116" s="7">
        <f>SUM(L107:L115)</f>
        <v>0</v>
      </c>
    </row>
    <row r="117" spans="1:12" ht="14.45" customHeight="1" x14ac:dyDescent="0.25">
      <c r="A117" s="6"/>
      <c r="B117" s="6"/>
      <c r="C117" s="6" t="s">
        <v>53</v>
      </c>
      <c r="D117" s="8"/>
      <c r="E117" s="9"/>
      <c r="F117" s="9">
        <f>F102+F106+F116</f>
        <v>1700</v>
      </c>
      <c r="G117" s="9">
        <f>G102+G106+G116</f>
        <v>53.81</v>
      </c>
      <c r="H117" s="9">
        <f>H102+H106+H116</f>
        <v>58.629999999999995</v>
      </c>
      <c r="I117" s="9">
        <f>I102+I106+I116</f>
        <v>234.50000000000003</v>
      </c>
      <c r="J117" s="9">
        <f>J102+J106+J116</f>
        <v>1734</v>
      </c>
      <c r="K117" s="9"/>
      <c r="L117" s="9">
        <f>L102+L106+L116</f>
        <v>0</v>
      </c>
    </row>
    <row r="118" spans="1:12" ht="14.45" customHeight="1" x14ac:dyDescent="0.25">
      <c r="A118" s="3">
        <v>2</v>
      </c>
      <c r="B118" s="3">
        <v>1</v>
      </c>
      <c r="C118" s="3" t="s">
        <v>24</v>
      </c>
      <c r="D118" s="4" t="s">
        <v>25</v>
      </c>
      <c r="E118" s="1" t="s">
        <v>117</v>
      </c>
      <c r="F118" s="1">
        <v>260</v>
      </c>
      <c r="G118" s="1">
        <v>17.399999999999999</v>
      </c>
      <c r="H118" s="1">
        <v>18.2</v>
      </c>
      <c r="I118" s="1">
        <v>37</v>
      </c>
      <c r="J118" s="1">
        <v>334.2</v>
      </c>
      <c r="K118" s="1" t="s">
        <v>26</v>
      </c>
      <c r="L118" s="1">
        <v>0</v>
      </c>
    </row>
    <row r="119" spans="1:12" ht="14.45" customHeight="1" x14ac:dyDescent="0.25">
      <c r="A119" s="3" t="s">
        <v>27</v>
      </c>
      <c r="B119" s="3" t="s">
        <v>27</v>
      </c>
      <c r="C119" s="3" t="s">
        <v>27</v>
      </c>
      <c r="D119" s="5"/>
      <c r="E119" s="1"/>
      <c r="F119" s="1"/>
      <c r="G119" s="1"/>
      <c r="H119" s="1"/>
      <c r="I119" s="1"/>
      <c r="J119" s="1"/>
      <c r="K119" s="1"/>
      <c r="L119" s="1"/>
    </row>
    <row r="120" spans="1:12" ht="14.45" customHeight="1" x14ac:dyDescent="0.25">
      <c r="A120" s="3" t="s">
        <v>27</v>
      </c>
      <c r="B120" s="3" t="s">
        <v>27</v>
      </c>
      <c r="C120" s="3" t="s">
        <v>27</v>
      </c>
      <c r="D120" s="4" t="s">
        <v>28</v>
      </c>
      <c r="E120" s="1" t="s">
        <v>75</v>
      </c>
      <c r="F120" s="1">
        <v>200</v>
      </c>
      <c r="G120" s="1">
        <v>1.6</v>
      </c>
      <c r="H120" s="1">
        <v>1.6</v>
      </c>
      <c r="I120" s="1">
        <v>17.3</v>
      </c>
      <c r="J120" s="1">
        <v>87</v>
      </c>
      <c r="K120" s="1" t="s">
        <v>27</v>
      </c>
      <c r="L120" s="1">
        <v>0</v>
      </c>
    </row>
    <row r="121" spans="1:12" ht="14.45" customHeight="1" x14ac:dyDescent="0.25">
      <c r="A121" s="3" t="s">
        <v>27</v>
      </c>
      <c r="B121" s="3" t="s">
        <v>27</v>
      </c>
      <c r="C121" s="3" t="s">
        <v>27</v>
      </c>
      <c r="D121" s="4" t="s">
        <v>30</v>
      </c>
      <c r="E121" s="1" t="s">
        <v>108</v>
      </c>
      <c r="F121" s="1">
        <v>60</v>
      </c>
      <c r="G121" s="1">
        <v>3.9</v>
      </c>
      <c r="H121" s="1">
        <v>7.7</v>
      </c>
      <c r="I121" s="1">
        <v>20.46</v>
      </c>
      <c r="J121" s="1">
        <v>218</v>
      </c>
      <c r="K121" s="1" t="s">
        <v>55</v>
      </c>
      <c r="L121" s="1">
        <v>0</v>
      </c>
    </row>
    <row r="122" spans="1:12" ht="14.45" customHeight="1" x14ac:dyDescent="0.25">
      <c r="A122" s="3" t="s">
        <v>27</v>
      </c>
      <c r="B122" s="3" t="s">
        <v>27</v>
      </c>
      <c r="C122" s="3" t="s">
        <v>27</v>
      </c>
      <c r="D122" s="4" t="s">
        <v>33</v>
      </c>
      <c r="E122" s="1"/>
      <c r="F122" s="1"/>
      <c r="G122" s="1"/>
      <c r="H122" s="1"/>
      <c r="I122" s="1"/>
      <c r="J122" s="1"/>
      <c r="K122" s="1"/>
      <c r="L122" s="1"/>
    </row>
    <row r="123" spans="1:12" ht="14.45" customHeight="1" x14ac:dyDescent="0.25">
      <c r="A123" s="3" t="s">
        <v>27</v>
      </c>
      <c r="B123" s="3" t="s">
        <v>27</v>
      </c>
      <c r="C123" s="3" t="s">
        <v>27</v>
      </c>
      <c r="D123" s="5"/>
      <c r="E123" s="1"/>
      <c r="F123" s="1"/>
      <c r="G123" s="1"/>
      <c r="H123" s="1"/>
      <c r="I123" s="1"/>
      <c r="J123" s="1"/>
      <c r="K123" s="1"/>
      <c r="L123" s="1"/>
    </row>
    <row r="124" spans="1:12" ht="14.45" customHeight="1" x14ac:dyDescent="0.25">
      <c r="A124" s="3" t="s">
        <v>27</v>
      </c>
      <c r="B124" s="3" t="s">
        <v>27</v>
      </c>
      <c r="C124" s="3" t="s">
        <v>27</v>
      </c>
      <c r="D124" s="5"/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6"/>
      <c r="B125" s="6"/>
      <c r="C125" s="6" t="s">
        <v>34</v>
      </c>
      <c r="D125" s="7"/>
      <c r="E125" s="7"/>
      <c r="F125" s="7">
        <f>SUM(F118:F124)</f>
        <v>520</v>
      </c>
      <c r="G125" s="7">
        <f>SUM(G118:G124)</f>
        <v>22.9</v>
      </c>
      <c r="H125" s="7">
        <f>SUM(H118:H124)</f>
        <v>27.5</v>
      </c>
      <c r="I125" s="7">
        <f>SUM(I118:I124)</f>
        <v>74.759999999999991</v>
      </c>
      <c r="J125" s="7">
        <f>SUM(J118:J124)</f>
        <v>639.20000000000005</v>
      </c>
      <c r="K125" s="7"/>
      <c r="L125" s="7">
        <f>SUM(L118:L124)</f>
        <v>0</v>
      </c>
    </row>
    <row r="126" spans="1:12" ht="14.45" customHeight="1" x14ac:dyDescent="0.25">
      <c r="A126" s="3">
        <v>2</v>
      </c>
      <c r="B126" s="3">
        <v>1</v>
      </c>
      <c r="C126" s="3" t="s">
        <v>35</v>
      </c>
      <c r="D126" s="4" t="s">
        <v>33</v>
      </c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3" t="s">
        <v>27</v>
      </c>
      <c r="B127" s="3" t="s">
        <v>27</v>
      </c>
      <c r="C127" s="3" t="s">
        <v>27</v>
      </c>
      <c r="D127" s="1" t="s">
        <v>36</v>
      </c>
      <c r="E127" s="1" t="s">
        <v>98</v>
      </c>
      <c r="F127" s="1">
        <v>80</v>
      </c>
      <c r="G127" s="1">
        <v>4</v>
      </c>
      <c r="H127" s="1">
        <v>4.2</v>
      </c>
      <c r="I127" s="1">
        <v>29</v>
      </c>
      <c r="J127" s="1">
        <v>170</v>
      </c>
      <c r="K127" s="1" t="s">
        <v>27</v>
      </c>
      <c r="L127" s="1">
        <v>0</v>
      </c>
    </row>
    <row r="128" spans="1:12" ht="14.45" customHeight="1" x14ac:dyDescent="0.25">
      <c r="A128" s="3" t="s">
        <v>27</v>
      </c>
      <c r="B128" s="3" t="s">
        <v>27</v>
      </c>
      <c r="C128" s="3" t="s">
        <v>27</v>
      </c>
      <c r="D128" s="1" t="s">
        <v>38</v>
      </c>
      <c r="E128" s="1" t="s">
        <v>68</v>
      </c>
      <c r="F128" s="1">
        <v>200</v>
      </c>
      <c r="G128" s="1">
        <v>7</v>
      </c>
      <c r="H128" s="1">
        <v>4.8</v>
      </c>
      <c r="I128" s="1">
        <v>10.4</v>
      </c>
      <c r="J128" s="1">
        <v>112</v>
      </c>
      <c r="K128" s="1" t="s">
        <v>27</v>
      </c>
      <c r="L128" s="1">
        <v>0</v>
      </c>
    </row>
    <row r="129" spans="1:12" ht="14.45" customHeight="1" x14ac:dyDescent="0.25">
      <c r="A129" s="6"/>
      <c r="B129" s="6"/>
      <c r="C129" s="6" t="s">
        <v>34</v>
      </c>
      <c r="D129" s="7"/>
      <c r="E129" s="7"/>
      <c r="F129" s="7">
        <f>SUM(F126:F128)</f>
        <v>280</v>
      </c>
      <c r="G129" s="7">
        <f>SUM(G126:G128)</f>
        <v>11</v>
      </c>
      <c r="H129" s="7">
        <f>SUM(H126:H128)</f>
        <v>9</v>
      </c>
      <c r="I129" s="7">
        <f>SUM(I126:I128)</f>
        <v>39.4</v>
      </c>
      <c r="J129" s="7">
        <f>SUM(J126:J128)</f>
        <v>282</v>
      </c>
      <c r="K129" s="7"/>
      <c r="L129" s="7">
        <f>SUM(L126:L128)</f>
        <v>0</v>
      </c>
    </row>
    <row r="130" spans="1:12" ht="14.45" customHeight="1" x14ac:dyDescent="0.25">
      <c r="A130" s="3">
        <v>2</v>
      </c>
      <c r="B130" s="3">
        <v>1</v>
      </c>
      <c r="C130" s="3" t="s">
        <v>40</v>
      </c>
      <c r="D130" s="4" t="s">
        <v>41</v>
      </c>
      <c r="E130" s="1" t="s">
        <v>69</v>
      </c>
      <c r="F130" s="1">
        <v>100</v>
      </c>
      <c r="G130" s="1">
        <v>1.4</v>
      </c>
      <c r="H130" s="1">
        <v>5.0999999999999996</v>
      </c>
      <c r="I130" s="1">
        <v>8.9</v>
      </c>
      <c r="J130" s="1">
        <v>88</v>
      </c>
      <c r="K130" s="1" t="s">
        <v>27</v>
      </c>
      <c r="L130" s="1">
        <v>0</v>
      </c>
    </row>
    <row r="131" spans="1:12" ht="14.45" customHeight="1" x14ac:dyDescent="0.25">
      <c r="A131" s="3" t="s">
        <v>27</v>
      </c>
      <c r="B131" s="3" t="s">
        <v>27</v>
      </c>
      <c r="C131" s="3" t="s">
        <v>27</v>
      </c>
      <c r="D131" s="4" t="s">
        <v>43</v>
      </c>
      <c r="E131" s="1" t="s">
        <v>76</v>
      </c>
      <c r="F131" s="1">
        <v>285</v>
      </c>
      <c r="G131" s="1">
        <v>9.4</v>
      </c>
      <c r="H131" s="1">
        <v>9.9</v>
      </c>
      <c r="I131" s="1">
        <v>14.8</v>
      </c>
      <c r="J131" s="1">
        <v>187</v>
      </c>
      <c r="K131" s="1" t="s">
        <v>27</v>
      </c>
      <c r="L131" s="1">
        <v>0</v>
      </c>
    </row>
    <row r="132" spans="1:12" ht="14.45" customHeight="1" x14ac:dyDescent="0.25">
      <c r="A132" s="3" t="s">
        <v>27</v>
      </c>
      <c r="B132" s="3" t="s">
        <v>27</v>
      </c>
      <c r="C132" s="3" t="s">
        <v>27</v>
      </c>
      <c r="D132" s="4" t="s">
        <v>45</v>
      </c>
      <c r="E132" s="1" t="s">
        <v>77</v>
      </c>
      <c r="F132" s="1">
        <v>100</v>
      </c>
      <c r="G132" s="1">
        <v>10.199999999999999</v>
      </c>
      <c r="H132" s="1">
        <v>9.5</v>
      </c>
      <c r="I132" s="1">
        <v>7.2</v>
      </c>
      <c r="J132" s="1">
        <v>155</v>
      </c>
      <c r="K132" s="1" t="s">
        <v>27</v>
      </c>
      <c r="L132" s="1">
        <v>0</v>
      </c>
    </row>
    <row r="133" spans="1:12" ht="14.45" customHeight="1" x14ac:dyDescent="0.25">
      <c r="A133" s="3" t="s">
        <v>27</v>
      </c>
      <c r="B133" s="3" t="s">
        <v>27</v>
      </c>
      <c r="C133" s="3" t="s">
        <v>27</v>
      </c>
      <c r="D133" s="4" t="s">
        <v>47</v>
      </c>
      <c r="E133" s="1" t="s">
        <v>48</v>
      </c>
      <c r="F133" s="1">
        <v>150</v>
      </c>
      <c r="G133" s="1">
        <v>5</v>
      </c>
      <c r="H133" s="1">
        <v>9.1</v>
      </c>
      <c r="I133" s="1">
        <v>34</v>
      </c>
      <c r="J133" s="1">
        <v>245</v>
      </c>
      <c r="K133" s="1" t="s">
        <v>27</v>
      </c>
      <c r="L133" s="1">
        <v>0</v>
      </c>
    </row>
    <row r="134" spans="1:12" ht="14.45" customHeight="1" x14ac:dyDescent="0.25">
      <c r="A134" s="3" t="s">
        <v>27</v>
      </c>
      <c r="B134" s="3" t="s">
        <v>27</v>
      </c>
      <c r="C134" s="3" t="s">
        <v>27</v>
      </c>
      <c r="D134" s="4" t="s">
        <v>38</v>
      </c>
      <c r="E134" s="1" t="s">
        <v>49</v>
      </c>
      <c r="F134" s="1">
        <v>200</v>
      </c>
      <c r="G134" s="1">
        <v>0</v>
      </c>
      <c r="H134" s="1">
        <v>0</v>
      </c>
      <c r="I134" s="1">
        <v>18.399999999999999</v>
      </c>
      <c r="J134" s="1">
        <v>74</v>
      </c>
      <c r="K134" s="1" t="s">
        <v>37</v>
      </c>
      <c r="L134" s="1">
        <v>0</v>
      </c>
    </row>
    <row r="135" spans="1:12" ht="14.45" customHeight="1" x14ac:dyDescent="0.25">
      <c r="A135" s="3" t="s">
        <v>27</v>
      </c>
      <c r="B135" s="3" t="s">
        <v>27</v>
      </c>
      <c r="C135" s="3" t="s">
        <v>27</v>
      </c>
      <c r="D135" s="4" t="s">
        <v>50</v>
      </c>
      <c r="E135" s="1" t="s">
        <v>92</v>
      </c>
      <c r="F135" s="1">
        <v>50</v>
      </c>
      <c r="G135" s="1">
        <v>3.9</v>
      </c>
      <c r="H135" s="1">
        <v>0.48</v>
      </c>
      <c r="I135" s="1">
        <v>23.9</v>
      </c>
      <c r="J135" s="1">
        <v>118</v>
      </c>
      <c r="K135" s="1" t="s">
        <v>37</v>
      </c>
      <c r="L135" s="1">
        <v>0</v>
      </c>
    </row>
    <row r="136" spans="1:12" ht="14.45" customHeight="1" x14ac:dyDescent="0.25">
      <c r="A136" s="3" t="s">
        <v>27</v>
      </c>
      <c r="B136" s="3" t="s">
        <v>27</v>
      </c>
      <c r="C136" s="3" t="s">
        <v>27</v>
      </c>
      <c r="D136" s="4" t="s">
        <v>51</v>
      </c>
      <c r="E136" s="1" t="s">
        <v>52</v>
      </c>
      <c r="F136" s="1">
        <v>30</v>
      </c>
      <c r="G136" s="1">
        <v>2.1</v>
      </c>
      <c r="H136" s="1">
        <v>0.32</v>
      </c>
      <c r="I136" s="1">
        <v>13.9</v>
      </c>
      <c r="J136" s="1">
        <v>65</v>
      </c>
      <c r="K136" s="1" t="s">
        <v>37</v>
      </c>
      <c r="L136" s="1">
        <v>0</v>
      </c>
    </row>
    <row r="137" spans="1:12" ht="14.45" customHeight="1" x14ac:dyDescent="0.25">
      <c r="A137" s="3" t="s">
        <v>27</v>
      </c>
      <c r="B137" s="3" t="s">
        <v>27</v>
      </c>
      <c r="C137" s="3" t="s">
        <v>27</v>
      </c>
      <c r="D137" s="5"/>
      <c r="E137" s="1"/>
      <c r="F137" s="1"/>
      <c r="G137" s="1"/>
      <c r="H137" s="1"/>
      <c r="I137" s="1"/>
      <c r="J137" s="1"/>
      <c r="K137" s="1"/>
      <c r="L137" s="1"/>
    </row>
    <row r="138" spans="1:12" ht="14.45" customHeight="1" x14ac:dyDescent="0.25">
      <c r="A138" s="3" t="s">
        <v>27</v>
      </c>
      <c r="B138" s="3" t="s">
        <v>27</v>
      </c>
      <c r="C138" s="3" t="s">
        <v>27</v>
      </c>
      <c r="D138" s="5"/>
      <c r="E138" s="1"/>
      <c r="F138" s="1"/>
      <c r="G138" s="1"/>
      <c r="H138" s="1"/>
      <c r="I138" s="1"/>
      <c r="J138" s="1"/>
      <c r="K138" s="1"/>
      <c r="L138" s="1"/>
    </row>
    <row r="139" spans="1:12" ht="14.45" customHeight="1" x14ac:dyDescent="0.25">
      <c r="A139" s="6"/>
      <c r="B139" s="6"/>
      <c r="C139" s="6" t="s">
        <v>34</v>
      </c>
      <c r="D139" s="7"/>
      <c r="E139" s="7"/>
      <c r="F139" s="7">
        <f>SUM(F130:F138)</f>
        <v>915</v>
      </c>
      <c r="G139" s="7">
        <f>SUM(G130:G138)</f>
        <v>32</v>
      </c>
      <c r="H139" s="7">
        <f>SUM(H130:H138)</f>
        <v>34.4</v>
      </c>
      <c r="I139" s="7">
        <f>SUM(I130:I138)</f>
        <v>121.10000000000002</v>
      </c>
      <c r="J139" s="7">
        <f>SUM(J130:J138)</f>
        <v>932</v>
      </c>
      <c r="K139" s="7"/>
      <c r="L139" s="7">
        <f>SUM(L130:L138)</f>
        <v>0</v>
      </c>
    </row>
    <row r="140" spans="1:12" ht="14.45" customHeight="1" x14ac:dyDescent="0.25">
      <c r="A140" s="6"/>
      <c r="B140" s="6"/>
      <c r="C140" s="6" t="s">
        <v>53</v>
      </c>
      <c r="D140" s="8"/>
      <c r="E140" s="9"/>
      <c r="F140" s="9">
        <f>F125+F129+F139</f>
        <v>1715</v>
      </c>
      <c r="G140" s="9">
        <f>G125+G129+G139</f>
        <v>65.900000000000006</v>
      </c>
      <c r="H140" s="9">
        <f>H125+H129+H139</f>
        <v>70.900000000000006</v>
      </c>
      <c r="I140" s="9">
        <f>I125+I129+I139</f>
        <v>235.26000000000002</v>
      </c>
      <c r="J140" s="9">
        <f>J125+J129+J139</f>
        <v>1853.2</v>
      </c>
      <c r="K140" s="9"/>
      <c r="L140" s="9">
        <f>L125+L129+L139</f>
        <v>0</v>
      </c>
    </row>
    <row r="141" spans="1:12" ht="14.45" customHeight="1" x14ac:dyDescent="0.25">
      <c r="A141" s="3">
        <v>2</v>
      </c>
      <c r="B141" s="3">
        <v>2</v>
      </c>
      <c r="C141" s="3" t="s">
        <v>24</v>
      </c>
      <c r="D141" s="4" t="s">
        <v>25</v>
      </c>
      <c r="E141" s="1" t="s">
        <v>118</v>
      </c>
      <c r="F141" s="1">
        <v>250</v>
      </c>
      <c r="G141" s="1">
        <v>3.6</v>
      </c>
      <c r="H141" s="1">
        <v>2.6</v>
      </c>
      <c r="I141" s="1">
        <v>22.2</v>
      </c>
      <c r="J141" s="1">
        <v>305</v>
      </c>
      <c r="K141" s="1" t="s">
        <v>27</v>
      </c>
      <c r="L141" s="1">
        <v>0</v>
      </c>
    </row>
    <row r="142" spans="1:12" ht="14.45" customHeight="1" x14ac:dyDescent="0.25">
      <c r="A142" s="3" t="s">
        <v>27</v>
      </c>
      <c r="B142" s="3" t="s">
        <v>27</v>
      </c>
      <c r="C142" s="3" t="s">
        <v>27</v>
      </c>
      <c r="D142" s="5"/>
      <c r="E142" s="1"/>
      <c r="F142" s="1"/>
      <c r="G142" s="1"/>
      <c r="H142" s="1"/>
      <c r="I142" s="1"/>
      <c r="J142" s="1"/>
      <c r="K142" s="1"/>
      <c r="L142" s="1"/>
    </row>
    <row r="143" spans="1:12" ht="14.45" customHeight="1" x14ac:dyDescent="0.25">
      <c r="A143" s="3" t="s">
        <v>27</v>
      </c>
      <c r="B143" s="3" t="s">
        <v>27</v>
      </c>
      <c r="C143" s="3" t="s">
        <v>27</v>
      </c>
      <c r="D143" s="4" t="s">
        <v>28</v>
      </c>
      <c r="E143" s="1" t="s">
        <v>104</v>
      </c>
      <c r="F143" s="1">
        <v>200</v>
      </c>
      <c r="G143" s="1">
        <v>3</v>
      </c>
      <c r="H143" s="1">
        <v>2.9</v>
      </c>
      <c r="I143" s="1">
        <v>13</v>
      </c>
      <c r="J143" s="1">
        <v>89</v>
      </c>
      <c r="K143" s="1" t="s">
        <v>29</v>
      </c>
      <c r="L143" s="1">
        <v>0</v>
      </c>
    </row>
    <row r="144" spans="1:12" ht="14.45" customHeight="1" x14ac:dyDescent="0.25">
      <c r="A144" s="3" t="s">
        <v>27</v>
      </c>
      <c r="B144" s="3" t="s">
        <v>27</v>
      </c>
      <c r="C144" s="3" t="s">
        <v>27</v>
      </c>
      <c r="D144" s="4" t="s">
        <v>30</v>
      </c>
      <c r="E144" s="1" t="s">
        <v>31</v>
      </c>
      <c r="F144" s="1">
        <v>50</v>
      </c>
      <c r="G144" s="1">
        <v>6.13</v>
      </c>
      <c r="H144" s="1">
        <v>3.63</v>
      </c>
      <c r="I144" s="1">
        <v>17.5</v>
      </c>
      <c r="J144" s="1">
        <v>130</v>
      </c>
      <c r="K144" s="1" t="s">
        <v>32</v>
      </c>
      <c r="L144" s="1">
        <v>0</v>
      </c>
    </row>
    <row r="145" spans="1:12" ht="14.45" customHeight="1" x14ac:dyDescent="0.25">
      <c r="A145" s="3" t="s">
        <v>27</v>
      </c>
      <c r="B145" s="3" t="s">
        <v>27</v>
      </c>
      <c r="C145" s="3" t="s">
        <v>27</v>
      </c>
      <c r="D145" s="4" t="s">
        <v>33</v>
      </c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3" t="s">
        <v>27</v>
      </c>
      <c r="B146" s="3" t="s">
        <v>27</v>
      </c>
      <c r="C146" s="3" t="s">
        <v>27</v>
      </c>
      <c r="D146" s="5"/>
      <c r="E146" s="1"/>
      <c r="F146" s="1"/>
      <c r="G146" s="1"/>
      <c r="H146" s="1"/>
      <c r="I146" s="1"/>
      <c r="J146" s="1"/>
      <c r="K146" s="1"/>
      <c r="L146" s="1"/>
    </row>
    <row r="147" spans="1:12" ht="14.45" customHeight="1" x14ac:dyDescent="0.25">
      <c r="A147" s="3" t="s">
        <v>27</v>
      </c>
      <c r="B147" s="3" t="s">
        <v>27</v>
      </c>
      <c r="C147" s="3" t="s">
        <v>27</v>
      </c>
      <c r="D147" s="5"/>
      <c r="E147" s="1"/>
      <c r="F147" s="1"/>
      <c r="G147" s="1"/>
      <c r="H147" s="1"/>
      <c r="I147" s="1"/>
      <c r="J147" s="1"/>
      <c r="K147" s="1"/>
      <c r="L147" s="1"/>
    </row>
    <row r="148" spans="1:12" ht="14.45" customHeight="1" x14ac:dyDescent="0.25">
      <c r="A148" s="6"/>
      <c r="B148" s="6"/>
      <c r="C148" s="6" t="s">
        <v>34</v>
      </c>
      <c r="D148" s="7"/>
      <c r="E148" s="7"/>
      <c r="F148" s="7">
        <f>SUM(F141:F147)</f>
        <v>500</v>
      </c>
      <c r="G148" s="7">
        <f>SUM(G141:G147)</f>
        <v>12.73</v>
      </c>
      <c r="H148" s="7">
        <f>SUM(H141:H147)</f>
        <v>9.129999999999999</v>
      </c>
      <c r="I148" s="7">
        <f>SUM(I141:I147)</f>
        <v>52.7</v>
      </c>
      <c r="J148" s="7">
        <f>SUM(J141:J147)</f>
        <v>524</v>
      </c>
      <c r="K148" s="7"/>
      <c r="L148" s="7">
        <f>SUM(L141:L147)</f>
        <v>0</v>
      </c>
    </row>
    <row r="149" spans="1:12" ht="14.45" customHeight="1" x14ac:dyDescent="0.25">
      <c r="A149" s="3">
        <v>2</v>
      </c>
      <c r="B149" s="3">
        <v>2</v>
      </c>
      <c r="C149" s="3" t="s">
        <v>35</v>
      </c>
      <c r="D149" s="4" t="s">
        <v>33</v>
      </c>
      <c r="E149" s="1"/>
      <c r="F149" s="1"/>
      <c r="G149" s="1"/>
      <c r="H149" s="1"/>
      <c r="I149" s="1"/>
      <c r="J149" s="1"/>
      <c r="K149" s="1"/>
      <c r="L149" s="1"/>
    </row>
    <row r="150" spans="1:12" ht="14.45" customHeight="1" x14ac:dyDescent="0.25">
      <c r="A150" s="3" t="s">
        <v>27</v>
      </c>
      <c r="B150" s="3" t="s">
        <v>27</v>
      </c>
      <c r="C150" s="3" t="s">
        <v>27</v>
      </c>
      <c r="D150" s="1" t="s">
        <v>36</v>
      </c>
      <c r="E150" s="1" t="s">
        <v>99</v>
      </c>
      <c r="F150" s="1">
        <v>80</v>
      </c>
      <c r="G150" s="1">
        <v>4</v>
      </c>
      <c r="H150" s="1">
        <v>4.2</v>
      </c>
      <c r="I150" s="1">
        <v>29</v>
      </c>
      <c r="J150" s="1">
        <v>170</v>
      </c>
      <c r="K150" s="1" t="s">
        <v>27</v>
      </c>
      <c r="L150" s="1">
        <v>0</v>
      </c>
    </row>
    <row r="151" spans="1:12" ht="14.45" customHeight="1" x14ac:dyDescent="0.25">
      <c r="A151" s="3" t="s">
        <v>27</v>
      </c>
      <c r="B151" s="3" t="s">
        <v>27</v>
      </c>
      <c r="C151" s="3" t="s">
        <v>27</v>
      </c>
      <c r="D151" s="1" t="s">
        <v>38</v>
      </c>
      <c r="E151" s="1" t="s">
        <v>72</v>
      </c>
      <c r="F151" s="1">
        <v>200</v>
      </c>
      <c r="G151" s="1">
        <v>0.6</v>
      </c>
      <c r="H151" s="1">
        <v>0</v>
      </c>
      <c r="I151" s="1">
        <v>36.4</v>
      </c>
      <c r="J151" s="1">
        <v>144</v>
      </c>
      <c r="K151" s="1" t="s">
        <v>27</v>
      </c>
      <c r="L151" s="1">
        <v>0</v>
      </c>
    </row>
    <row r="152" spans="1:12" ht="14.45" customHeight="1" x14ac:dyDescent="0.25">
      <c r="A152" s="6"/>
      <c r="B152" s="6"/>
      <c r="C152" s="6" t="s">
        <v>34</v>
      </c>
      <c r="D152" s="7"/>
      <c r="E152" s="7"/>
      <c r="F152" s="7">
        <f>SUM(F149:F151)</f>
        <v>280</v>
      </c>
      <c r="G152" s="7">
        <f>SUM(G149:G151)</f>
        <v>4.5999999999999996</v>
      </c>
      <c r="H152" s="7">
        <f>SUM(H149:H151)</f>
        <v>4.2</v>
      </c>
      <c r="I152" s="7">
        <f>SUM(I149:I151)</f>
        <v>65.400000000000006</v>
      </c>
      <c r="J152" s="7">
        <f>SUM(J149:J151)</f>
        <v>314</v>
      </c>
      <c r="K152" s="7"/>
      <c r="L152" s="7">
        <f>SUM(L149:L151)</f>
        <v>0</v>
      </c>
    </row>
    <row r="153" spans="1:12" ht="14.45" customHeight="1" x14ac:dyDescent="0.25">
      <c r="A153" s="3">
        <v>2</v>
      </c>
      <c r="B153" s="3">
        <v>2</v>
      </c>
      <c r="C153" s="3" t="s">
        <v>40</v>
      </c>
      <c r="D153" s="4" t="s">
        <v>41</v>
      </c>
      <c r="E153" s="1" t="s">
        <v>56</v>
      </c>
      <c r="F153" s="1">
        <v>100</v>
      </c>
      <c r="G153" s="1">
        <v>0.6</v>
      </c>
      <c r="H153" s="1">
        <v>7.1</v>
      </c>
      <c r="I153" s="1">
        <v>3</v>
      </c>
      <c r="J153" s="1">
        <v>78</v>
      </c>
      <c r="K153" s="1" t="s">
        <v>27</v>
      </c>
      <c r="L153" s="1">
        <v>0</v>
      </c>
    </row>
    <row r="154" spans="1:12" ht="14.45" customHeight="1" x14ac:dyDescent="0.25">
      <c r="A154" s="3" t="s">
        <v>27</v>
      </c>
      <c r="B154" s="3" t="s">
        <v>27</v>
      </c>
      <c r="C154" s="3" t="s">
        <v>27</v>
      </c>
      <c r="D154" s="4" t="s">
        <v>43</v>
      </c>
      <c r="E154" s="1" t="s">
        <v>78</v>
      </c>
      <c r="F154" s="1">
        <v>275</v>
      </c>
      <c r="G154" s="1">
        <v>2.9</v>
      </c>
      <c r="H154" s="1">
        <v>2.5</v>
      </c>
      <c r="I154" s="1">
        <v>21</v>
      </c>
      <c r="J154" s="1">
        <v>120</v>
      </c>
      <c r="K154" s="1" t="s">
        <v>27</v>
      </c>
      <c r="L154" s="1">
        <v>0</v>
      </c>
    </row>
    <row r="155" spans="1:12" ht="14.45" customHeight="1" x14ac:dyDescent="0.25">
      <c r="A155" s="3" t="s">
        <v>27</v>
      </c>
      <c r="B155" s="3" t="s">
        <v>27</v>
      </c>
      <c r="C155" s="3" t="s">
        <v>27</v>
      </c>
      <c r="D155" s="4" t="s">
        <v>45</v>
      </c>
      <c r="E155" s="1" t="s">
        <v>79</v>
      </c>
      <c r="F155" s="1">
        <v>100</v>
      </c>
      <c r="G155" s="1">
        <v>6.9</v>
      </c>
      <c r="H155" s="1">
        <v>3.3</v>
      </c>
      <c r="I155" s="1">
        <v>2</v>
      </c>
      <c r="J155" s="1">
        <v>66</v>
      </c>
      <c r="K155" s="1" t="s">
        <v>27</v>
      </c>
      <c r="L155" s="1">
        <v>0</v>
      </c>
    </row>
    <row r="156" spans="1:12" ht="14.45" customHeight="1" x14ac:dyDescent="0.25">
      <c r="A156" s="3" t="s">
        <v>27</v>
      </c>
      <c r="B156" s="3" t="s">
        <v>27</v>
      </c>
      <c r="C156" s="3" t="s">
        <v>27</v>
      </c>
      <c r="D156" s="4" t="s">
        <v>47</v>
      </c>
      <c r="E156" s="1" t="s">
        <v>100</v>
      </c>
      <c r="F156" s="1">
        <v>180</v>
      </c>
      <c r="G156" s="1">
        <v>8.6</v>
      </c>
      <c r="H156" s="1">
        <v>7.8</v>
      </c>
      <c r="I156" s="1">
        <v>42.9</v>
      </c>
      <c r="J156" s="1">
        <v>278</v>
      </c>
      <c r="K156" s="1" t="s">
        <v>27</v>
      </c>
      <c r="L156" s="1">
        <v>0</v>
      </c>
    </row>
    <row r="157" spans="1:12" ht="14.45" customHeight="1" x14ac:dyDescent="0.25">
      <c r="A157" s="3" t="s">
        <v>27</v>
      </c>
      <c r="B157" s="3" t="s">
        <v>27</v>
      </c>
      <c r="C157" s="3" t="s">
        <v>27</v>
      </c>
      <c r="D157" s="4" t="s">
        <v>38</v>
      </c>
      <c r="E157" s="14" t="s">
        <v>112</v>
      </c>
      <c r="F157" s="14">
        <v>200</v>
      </c>
      <c r="G157" s="14">
        <v>0.5</v>
      </c>
      <c r="H157" s="14">
        <v>0</v>
      </c>
      <c r="I157" s="14">
        <v>18.3</v>
      </c>
      <c r="J157" s="14">
        <v>72</v>
      </c>
      <c r="K157" s="14" t="s">
        <v>59</v>
      </c>
      <c r="L157" s="1">
        <v>0</v>
      </c>
    </row>
    <row r="158" spans="1:12" ht="14.45" customHeight="1" x14ac:dyDescent="0.25">
      <c r="A158" s="3" t="s">
        <v>27</v>
      </c>
      <c r="B158" s="3" t="s">
        <v>27</v>
      </c>
      <c r="C158" s="3" t="s">
        <v>27</v>
      </c>
      <c r="D158" s="4" t="s">
        <v>50</v>
      </c>
      <c r="E158" s="1" t="s">
        <v>92</v>
      </c>
      <c r="F158" s="1">
        <v>50</v>
      </c>
      <c r="G158" s="1">
        <v>3.9</v>
      </c>
      <c r="H158" s="1">
        <v>0.48</v>
      </c>
      <c r="I158" s="1">
        <v>23.9</v>
      </c>
      <c r="J158" s="1">
        <v>118</v>
      </c>
      <c r="K158" s="1" t="s">
        <v>37</v>
      </c>
      <c r="L158" s="1">
        <v>0</v>
      </c>
    </row>
    <row r="159" spans="1:12" ht="14.45" customHeight="1" x14ac:dyDescent="0.25">
      <c r="A159" s="3" t="s">
        <v>27</v>
      </c>
      <c r="B159" s="3" t="s">
        <v>27</v>
      </c>
      <c r="C159" s="3" t="s">
        <v>27</v>
      </c>
      <c r="D159" s="4" t="s">
        <v>51</v>
      </c>
      <c r="E159" s="1" t="s">
        <v>52</v>
      </c>
      <c r="F159" s="1">
        <v>30</v>
      </c>
      <c r="G159" s="1">
        <v>2.1</v>
      </c>
      <c r="H159" s="1">
        <v>0.32</v>
      </c>
      <c r="I159" s="1">
        <v>13.9</v>
      </c>
      <c r="J159" s="1">
        <v>65</v>
      </c>
      <c r="K159" s="1" t="s">
        <v>37</v>
      </c>
      <c r="L159" s="1">
        <v>0</v>
      </c>
    </row>
    <row r="160" spans="1:12" ht="14.45" customHeight="1" x14ac:dyDescent="0.25">
      <c r="A160" s="3" t="s">
        <v>27</v>
      </c>
      <c r="B160" s="3" t="s">
        <v>27</v>
      </c>
      <c r="C160" s="3" t="s">
        <v>27</v>
      </c>
      <c r="D160" s="5"/>
      <c r="E160" s="1"/>
      <c r="F160" s="1"/>
      <c r="G160" s="1"/>
      <c r="H160" s="1"/>
      <c r="I160" s="1"/>
      <c r="J160" s="1"/>
      <c r="K160" s="1"/>
      <c r="L160" s="1"/>
    </row>
    <row r="161" spans="1:12" ht="14.45" customHeight="1" x14ac:dyDescent="0.25">
      <c r="A161" s="3" t="s">
        <v>27</v>
      </c>
      <c r="B161" s="3" t="s">
        <v>27</v>
      </c>
      <c r="C161" s="3" t="s">
        <v>27</v>
      </c>
      <c r="D161" s="5"/>
      <c r="E161" s="1"/>
      <c r="F161" s="1"/>
      <c r="G161" s="1"/>
      <c r="H161" s="1"/>
      <c r="I161" s="1"/>
      <c r="J161" s="1"/>
      <c r="K161" s="1"/>
      <c r="L161" s="1"/>
    </row>
    <row r="162" spans="1:12" ht="14.45" customHeight="1" x14ac:dyDescent="0.25">
      <c r="A162" s="6"/>
      <c r="B162" s="6"/>
      <c r="C162" s="6" t="s">
        <v>34</v>
      </c>
      <c r="D162" s="7"/>
      <c r="E162" s="7"/>
      <c r="F162" s="7">
        <f>SUM(F153:F161)</f>
        <v>935</v>
      </c>
      <c r="G162" s="7">
        <f>SUM(G153:G161)</f>
        <v>25.5</v>
      </c>
      <c r="H162" s="7">
        <f>SUM(H153:H161)</f>
        <v>21.5</v>
      </c>
      <c r="I162" s="7">
        <f>SUM(I153:I161)</f>
        <v>125</v>
      </c>
      <c r="J162" s="7">
        <f>SUM(J153:J161)</f>
        <v>797</v>
      </c>
      <c r="K162" s="7"/>
      <c r="L162" s="7">
        <f>SUM(L153:L161)</f>
        <v>0</v>
      </c>
    </row>
    <row r="163" spans="1:12" ht="14.45" customHeight="1" x14ac:dyDescent="0.25">
      <c r="A163" s="6"/>
      <c r="B163" s="6"/>
      <c r="C163" s="6" t="s">
        <v>53</v>
      </c>
      <c r="D163" s="8"/>
      <c r="E163" s="9"/>
      <c r="F163" s="9">
        <f>F148+F152+F162</f>
        <v>1715</v>
      </c>
      <c r="G163" s="9">
        <f>G148+G152+G162</f>
        <v>42.83</v>
      </c>
      <c r="H163" s="9">
        <f>H148+H152+H162</f>
        <v>34.83</v>
      </c>
      <c r="I163" s="9">
        <f>I148+I152+I162</f>
        <v>243.10000000000002</v>
      </c>
      <c r="J163" s="9">
        <f>J148+J152+J162</f>
        <v>1635</v>
      </c>
      <c r="K163" s="9"/>
      <c r="L163" s="9">
        <f>L148+L152+L162</f>
        <v>0</v>
      </c>
    </row>
    <row r="164" spans="1:12" ht="14.45" customHeight="1" x14ac:dyDescent="0.25">
      <c r="A164" s="3">
        <v>2</v>
      </c>
      <c r="B164" s="3">
        <v>3</v>
      </c>
      <c r="C164" s="3" t="s">
        <v>24</v>
      </c>
      <c r="D164" s="4" t="s">
        <v>25</v>
      </c>
      <c r="E164" s="1" t="s">
        <v>60</v>
      </c>
      <c r="F164" s="1">
        <v>150</v>
      </c>
      <c r="G164" s="1">
        <v>15.4</v>
      </c>
      <c r="H164" s="1">
        <v>13</v>
      </c>
      <c r="I164" s="1">
        <v>44.3</v>
      </c>
      <c r="J164" s="1">
        <v>372</v>
      </c>
      <c r="K164" s="1" t="s">
        <v>27</v>
      </c>
      <c r="L164" s="1">
        <v>0</v>
      </c>
    </row>
    <row r="165" spans="1:12" ht="14.45" customHeight="1" x14ac:dyDescent="0.25">
      <c r="A165" s="3" t="s">
        <v>27</v>
      </c>
      <c r="B165" s="3" t="s">
        <v>27</v>
      </c>
      <c r="C165" s="3" t="s">
        <v>27</v>
      </c>
      <c r="D165" s="5"/>
      <c r="E165" s="1"/>
      <c r="F165" s="1"/>
      <c r="G165" s="1"/>
      <c r="H165" s="1"/>
      <c r="I165" s="1"/>
      <c r="J165" s="1"/>
      <c r="K165" s="1"/>
      <c r="L165" s="1"/>
    </row>
    <row r="166" spans="1:12" ht="14.45" customHeight="1" x14ac:dyDescent="0.25">
      <c r="A166" s="3" t="s">
        <v>27</v>
      </c>
      <c r="B166" s="3" t="s">
        <v>27</v>
      </c>
      <c r="C166" s="3" t="s">
        <v>27</v>
      </c>
      <c r="D166" s="4" t="s">
        <v>28</v>
      </c>
      <c r="E166" s="1" t="s">
        <v>107</v>
      </c>
      <c r="F166" s="1">
        <v>200</v>
      </c>
      <c r="G166" s="1">
        <v>3</v>
      </c>
      <c r="H166" s="1">
        <v>2.9</v>
      </c>
      <c r="I166" s="1">
        <v>13.4</v>
      </c>
      <c r="J166" s="1">
        <v>89</v>
      </c>
      <c r="K166" s="1" t="s">
        <v>29</v>
      </c>
      <c r="L166" s="1">
        <v>0</v>
      </c>
    </row>
    <row r="167" spans="1:12" ht="14.45" customHeight="1" x14ac:dyDescent="0.25">
      <c r="A167" s="3" t="s">
        <v>27</v>
      </c>
      <c r="B167" s="3" t="s">
        <v>27</v>
      </c>
      <c r="C167" s="3" t="s">
        <v>27</v>
      </c>
      <c r="D167" s="4" t="s">
        <v>30</v>
      </c>
      <c r="E167" s="1" t="s">
        <v>92</v>
      </c>
      <c r="F167" s="1">
        <v>50</v>
      </c>
      <c r="G167" s="1">
        <v>3.9</v>
      </c>
      <c r="H167" s="1">
        <v>0.48</v>
      </c>
      <c r="I167" s="1">
        <v>23.9</v>
      </c>
      <c r="J167" s="1">
        <v>118</v>
      </c>
      <c r="K167" s="1" t="s">
        <v>37</v>
      </c>
      <c r="L167" s="1">
        <v>0</v>
      </c>
    </row>
    <row r="168" spans="1:12" ht="14.45" customHeight="1" x14ac:dyDescent="0.25">
      <c r="A168" s="3" t="s">
        <v>27</v>
      </c>
      <c r="B168" s="3" t="s">
        <v>27</v>
      </c>
      <c r="C168" s="3" t="s">
        <v>27</v>
      </c>
      <c r="D168" s="4" t="s">
        <v>33</v>
      </c>
      <c r="E168" s="1" t="s">
        <v>80</v>
      </c>
      <c r="F168" s="1">
        <v>150</v>
      </c>
      <c r="G168" s="1">
        <v>0.5</v>
      </c>
      <c r="H168" s="1">
        <v>0</v>
      </c>
      <c r="I168" s="1">
        <v>12.9</v>
      </c>
      <c r="J168" s="1">
        <v>60</v>
      </c>
      <c r="K168" s="1" t="s">
        <v>27</v>
      </c>
      <c r="L168" s="1">
        <v>0</v>
      </c>
    </row>
    <row r="169" spans="1:12" ht="14.45" customHeight="1" x14ac:dyDescent="0.25">
      <c r="A169" s="3" t="s">
        <v>27</v>
      </c>
      <c r="B169" s="3" t="s">
        <v>27</v>
      </c>
      <c r="C169" s="3" t="s">
        <v>27</v>
      </c>
      <c r="D169" s="5"/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3" t="s">
        <v>27</v>
      </c>
      <c r="B170" s="3" t="s">
        <v>27</v>
      </c>
      <c r="C170" s="3" t="s">
        <v>27</v>
      </c>
      <c r="D170" s="5"/>
      <c r="E170" s="1"/>
      <c r="F170" s="1"/>
      <c r="G170" s="1"/>
      <c r="H170" s="1"/>
      <c r="I170" s="1"/>
      <c r="J170" s="1"/>
      <c r="K170" s="1"/>
      <c r="L170" s="1"/>
    </row>
    <row r="171" spans="1:12" ht="14.45" customHeight="1" x14ac:dyDescent="0.25">
      <c r="A171" s="6"/>
      <c r="B171" s="6"/>
      <c r="C171" s="6" t="s">
        <v>34</v>
      </c>
      <c r="D171" s="7"/>
      <c r="E171" s="7"/>
      <c r="F171" s="7">
        <f>SUM(F164:F170)</f>
        <v>550</v>
      </c>
      <c r="G171" s="7">
        <f>SUM(G164:G170)</f>
        <v>22.799999999999997</v>
      </c>
      <c r="H171" s="7">
        <f>SUM(H164:H170)</f>
        <v>16.38</v>
      </c>
      <c r="I171" s="7">
        <f>SUM(I164:I170)</f>
        <v>94.5</v>
      </c>
      <c r="J171" s="7">
        <f>SUM(J164:J170)</f>
        <v>639</v>
      </c>
      <c r="K171" s="7"/>
      <c r="L171" s="7">
        <f>SUM(L164:L170)</f>
        <v>0</v>
      </c>
    </row>
    <row r="172" spans="1:12" ht="14.45" customHeight="1" x14ac:dyDescent="0.25">
      <c r="A172" s="3">
        <v>2</v>
      </c>
      <c r="B172" s="3">
        <v>3</v>
      </c>
      <c r="C172" s="3" t="s">
        <v>35</v>
      </c>
      <c r="D172" s="4" t="s">
        <v>33</v>
      </c>
      <c r="E172" s="1"/>
      <c r="F172" s="1"/>
      <c r="G172" s="1"/>
      <c r="H172" s="1"/>
      <c r="I172" s="1"/>
      <c r="J172" s="1"/>
      <c r="K172" s="1"/>
      <c r="L172" s="1"/>
    </row>
    <row r="173" spans="1:12" ht="14.45" customHeight="1" x14ac:dyDescent="0.25">
      <c r="A173" s="3" t="s">
        <v>27</v>
      </c>
      <c r="B173" s="3" t="s">
        <v>27</v>
      </c>
      <c r="C173" s="3" t="s">
        <v>27</v>
      </c>
      <c r="D173" s="1" t="s">
        <v>66</v>
      </c>
      <c r="E173" s="1" t="s">
        <v>67</v>
      </c>
      <c r="F173" s="1">
        <v>50</v>
      </c>
      <c r="G173" s="1">
        <v>3.8</v>
      </c>
      <c r="H173" s="1">
        <v>4.9000000000000004</v>
      </c>
      <c r="I173" s="1">
        <v>37.200000000000003</v>
      </c>
      <c r="J173" s="1">
        <v>208.5</v>
      </c>
      <c r="K173" s="1" t="s">
        <v>27</v>
      </c>
      <c r="L173" s="1">
        <v>0</v>
      </c>
    </row>
    <row r="174" spans="1:12" ht="14.45" customHeight="1" x14ac:dyDescent="0.25">
      <c r="A174" s="3" t="s">
        <v>27</v>
      </c>
      <c r="B174" s="3" t="s">
        <v>27</v>
      </c>
      <c r="C174" s="3" t="s">
        <v>27</v>
      </c>
      <c r="D174" s="1" t="s">
        <v>38</v>
      </c>
      <c r="E174" s="14" t="s">
        <v>72</v>
      </c>
      <c r="F174" s="14">
        <v>200</v>
      </c>
      <c r="G174" s="14">
        <v>0.6</v>
      </c>
      <c r="H174" s="14">
        <v>0</v>
      </c>
      <c r="I174" s="14">
        <v>36.4</v>
      </c>
      <c r="J174" s="14">
        <v>144</v>
      </c>
      <c r="K174" s="1" t="s">
        <v>27</v>
      </c>
      <c r="L174" s="1">
        <v>0</v>
      </c>
    </row>
    <row r="175" spans="1:12" ht="14.45" customHeight="1" x14ac:dyDescent="0.25">
      <c r="A175" s="6"/>
      <c r="B175" s="6"/>
      <c r="C175" s="6" t="s">
        <v>34</v>
      </c>
      <c r="D175" s="7"/>
      <c r="E175" s="7"/>
      <c r="F175" s="7">
        <f>SUM(F172:F174)</f>
        <v>250</v>
      </c>
      <c r="G175" s="7">
        <f>SUM(G172:G174)</f>
        <v>4.3999999999999995</v>
      </c>
      <c r="H175" s="7">
        <f>SUM(H172:H174)</f>
        <v>4.9000000000000004</v>
      </c>
      <c r="I175" s="7">
        <f>SUM(I172:I174)</f>
        <v>73.599999999999994</v>
      </c>
      <c r="J175" s="7">
        <f>SUM(J172:J174)</f>
        <v>352.5</v>
      </c>
      <c r="K175" s="7"/>
      <c r="L175" s="7">
        <f>SUM(L172:L174)</f>
        <v>0</v>
      </c>
    </row>
    <row r="176" spans="1:12" ht="14.45" customHeight="1" x14ac:dyDescent="0.25">
      <c r="A176" s="3">
        <v>2</v>
      </c>
      <c r="B176" s="3">
        <v>3</v>
      </c>
      <c r="C176" s="3" t="s">
        <v>40</v>
      </c>
      <c r="D176" s="4" t="s">
        <v>41</v>
      </c>
      <c r="E176" s="1" t="s">
        <v>69</v>
      </c>
      <c r="F176" s="1">
        <v>100</v>
      </c>
      <c r="G176" s="1">
        <v>1.4</v>
      </c>
      <c r="H176" s="1">
        <v>5.0999999999999996</v>
      </c>
      <c r="I176" s="1">
        <v>8.9</v>
      </c>
      <c r="J176" s="1">
        <v>88</v>
      </c>
      <c r="K176" s="1" t="s">
        <v>27</v>
      </c>
      <c r="L176" s="1">
        <v>0</v>
      </c>
    </row>
    <row r="177" spans="1:12" ht="14.45" customHeight="1" x14ac:dyDescent="0.25">
      <c r="A177" s="3" t="s">
        <v>27</v>
      </c>
      <c r="B177" s="3" t="s">
        <v>27</v>
      </c>
      <c r="C177" s="3" t="s">
        <v>27</v>
      </c>
      <c r="D177" s="4" t="s">
        <v>43</v>
      </c>
      <c r="E177" s="1" t="s">
        <v>81</v>
      </c>
      <c r="F177" s="1">
        <v>275</v>
      </c>
      <c r="G177" s="1">
        <v>3.7</v>
      </c>
      <c r="H177" s="1">
        <v>5.3</v>
      </c>
      <c r="I177" s="1">
        <v>13.5</v>
      </c>
      <c r="J177" s="1">
        <v>116</v>
      </c>
      <c r="K177" s="1" t="s">
        <v>27</v>
      </c>
      <c r="L177" s="1">
        <v>0</v>
      </c>
    </row>
    <row r="178" spans="1:12" ht="14.45" customHeight="1" x14ac:dyDescent="0.25">
      <c r="A178" s="3" t="s">
        <v>27</v>
      </c>
      <c r="B178" s="3" t="s">
        <v>27</v>
      </c>
      <c r="C178" s="3" t="s">
        <v>27</v>
      </c>
      <c r="D178" s="4" t="s">
        <v>45</v>
      </c>
      <c r="E178" s="1" t="s">
        <v>82</v>
      </c>
      <c r="F178" s="1">
        <v>90</v>
      </c>
      <c r="G178" s="1">
        <v>14.8</v>
      </c>
      <c r="H178" s="1">
        <v>10.8</v>
      </c>
      <c r="I178" s="1">
        <v>14.5</v>
      </c>
      <c r="J178" s="1">
        <v>216</v>
      </c>
      <c r="K178" s="1" t="s">
        <v>27</v>
      </c>
      <c r="L178" s="1">
        <v>0</v>
      </c>
    </row>
    <row r="179" spans="1:12" ht="14.45" customHeight="1" x14ac:dyDescent="0.25">
      <c r="A179" s="3" t="s">
        <v>27</v>
      </c>
      <c r="B179" s="3" t="s">
        <v>27</v>
      </c>
      <c r="C179" s="3" t="s">
        <v>27</v>
      </c>
      <c r="D179" s="4" t="s">
        <v>47</v>
      </c>
      <c r="E179" s="14" t="s">
        <v>111</v>
      </c>
      <c r="F179" s="14">
        <v>180</v>
      </c>
      <c r="G179" s="14">
        <v>3.8</v>
      </c>
      <c r="H179" s="14">
        <v>8.1</v>
      </c>
      <c r="I179" s="14">
        <v>26.3</v>
      </c>
      <c r="J179" s="14">
        <v>196</v>
      </c>
      <c r="K179" s="14" t="s">
        <v>58</v>
      </c>
      <c r="L179" s="1">
        <v>0</v>
      </c>
    </row>
    <row r="180" spans="1:12" ht="14.45" customHeight="1" x14ac:dyDescent="0.25">
      <c r="A180" s="3" t="s">
        <v>27</v>
      </c>
      <c r="B180" s="3" t="s">
        <v>27</v>
      </c>
      <c r="C180" s="3" t="s">
        <v>27</v>
      </c>
      <c r="D180" s="4" t="s">
        <v>38</v>
      </c>
      <c r="E180" s="1" t="s">
        <v>112</v>
      </c>
      <c r="F180" s="1">
        <v>200</v>
      </c>
      <c r="G180" s="1">
        <v>0.5</v>
      </c>
      <c r="H180" s="1">
        <v>0</v>
      </c>
      <c r="I180" s="1">
        <v>18.3</v>
      </c>
      <c r="J180" s="1">
        <v>72</v>
      </c>
      <c r="K180" s="1" t="s">
        <v>59</v>
      </c>
      <c r="L180" s="1">
        <v>0</v>
      </c>
    </row>
    <row r="181" spans="1:12" ht="14.45" customHeight="1" x14ac:dyDescent="0.25">
      <c r="A181" s="3" t="s">
        <v>27</v>
      </c>
      <c r="B181" s="3" t="s">
        <v>27</v>
      </c>
      <c r="C181" s="3" t="s">
        <v>27</v>
      </c>
      <c r="D181" s="4" t="s">
        <v>50</v>
      </c>
      <c r="E181" s="1" t="s">
        <v>92</v>
      </c>
      <c r="F181" s="1">
        <v>50</v>
      </c>
      <c r="G181" s="1">
        <v>3.9</v>
      </c>
      <c r="H181" s="1">
        <v>0.48</v>
      </c>
      <c r="I181" s="1">
        <v>23.9</v>
      </c>
      <c r="J181" s="1">
        <v>118</v>
      </c>
      <c r="K181" s="1" t="s">
        <v>37</v>
      </c>
      <c r="L181" s="1">
        <v>0</v>
      </c>
    </row>
    <row r="182" spans="1:12" ht="14.45" customHeight="1" x14ac:dyDescent="0.25">
      <c r="A182" s="3" t="s">
        <v>27</v>
      </c>
      <c r="B182" s="3" t="s">
        <v>27</v>
      </c>
      <c r="C182" s="3" t="s">
        <v>27</v>
      </c>
      <c r="D182" s="4" t="s">
        <v>51</v>
      </c>
      <c r="E182" s="1" t="s">
        <v>52</v>
      </c>
      <c r="F182" s="1">
        <v>30</v>
      </c>
      <c r="G182" s="1">
        <v>2.1</v>
      </c>
      <c r="H182" s="1">
        <v>0.32</v>
      </c>
      <c r="I182" s="1">
        <v>13.9</v>
      </c>
      <c r="J182" s="1">
        <v>65</v>
      </c>
      <c r="K182" s="1" t="s">
        <v>37</v>
      </c>
      <c r="L182" s="1">
        <v>0</v>
      </c>
    </row>
    <row r="183" spans="1:12" ht="14.45" customHeight="1" x14ac:dyDescent="0.25">
      <c r="A183" s="3" t="s">
        <v>27</v>
      </c>
      <c r="B183" s="3" t="s">
        <v>27</v>
      </c>
      <c r="C183" s="3" t="s">
        <v>27</v>
      </c>
      <c r="D183" s="5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3" t="s">
        <v>27</v>
      </c>
      <c r="B184" s="3" t="s">
        <v>27</v>
      </c>
      <c r="C184" s="3" t="s">
        <v>27</v>
      </c>
      <c r="D184" s="5"/>
      <c r="E184" s="1"/>
      <c r="F184" s="1"/>
      <c r="G184" s="1"/>
      <c r="H184" s="1"/>
      <c r="I184" s="1"/>
      <c r="J184" s="1"/>
      <c r="K184" s="1"/>
      <c r="L184" s="1"/>
    </row>
    <row r="185" spans="1:12" ht="14.45" customHeight="1" x14ac:dyDescent="0.25">
      <c r="A185" s="6"/>
      <c r="B185" s="6"/>
      <c r="C185" s="6" t="s">
        <v>34</v>
      </c>
      <c r="D185" s="7"/>
      <c r="E185" s="7"/>
      <c r="F185" s="7">
        <f>SUM(F176:F184)</f>
        <v>925</v>
      </c>
      <c r="G185" s="7">
        <f>SUM(G176:G184)</f>
        <v>30.2</v>
      </c>
      <c r="H185" s="7">
        <f>SUM(H176:H184)</f>
        <v>30.099999999999998</v>
      </c>
      <c r="I185" s="7">
        <f>SUM(I176:I184)</f>
        <v>119.30000000000001</v>
      </c>
      <c r="J185" s="7">
        <f>SUM(J176:J184)</f>
        <v>871</v>
      </c>
      <c r="K185" s="7"/>
      <c r="L185" s="7">
        <f>SUM(L176:L184)</f>
        <v>0</v>
      </c>
    </row>
    <row r="186" spans="1:12" ht="14.45" customHeight="1" x14ac:dyDescent="0.25">
      <c r="A186" s="6"/>
      <c r="B186" s="6"/>
      <c r="C186" s="6" t="s">
        <v>53</v>
      </c>
      <c r="D186" s="8"/>
      <c r="E186" s="9"/>
      <c r="F186" s="9">
        <f>F171+F175+F185</f>
        <v>1725</v>
      </c>
      <c r="G186" s="9">
        <f>G171+G175+G185</f>
        <v>57.399999999999991</v>
      </c>
      <c r="H186" s="9">
        <f>H171+H175+H185</f>
        <v>51.379999999999995</v>
      </c>
      <c r="I186" s="9">
        <f>I171+I175+I185</f>
        <v>287.39999999999998</v>
      </c>
      <c r="J186" s="9">
        <f>J171+J175+J185</f>
        <v>1862.5</v>
      </c>
      <c r="K186" s="9"/>
      <c r="L186" s="9">
        <f>L171+L175+L185</f>
        <v>0</v>
      </c>
    </row>
    <row r="187" spans="1:12" ht="14.45" customHeight="1" x14ac:dyDescent="0.25">
      <c r="A187" s="3">
        <v>2</v>
      </c>
      <c r="B187" s="3">
        <v>4</v>
      </c>
      <c r="C187" s="3" t="s">
        <v>24</v>
      </c>
      <c r="D187" s="4" t="s">
        <v>25</v>
      </c>
      <c r="E187" s="1" t="s">
        <v>83</v>
      </c>
      <c r="F187" s="1">
        <v>250</v>
      </c>
      <c r="G187" s="1">
        <v>8.8000000000000007</v>
      </c>
      <c r="H187" s="1">
        <v>8.8000000000000007</v>
      </c>
      <c r="I187" s="1">
        <v>31.8</v>
      </c>
      <c r="J187" s="1">
        <v>290</v>
      </c>
      <c r="K187" s="1" t="s">
        <v>27</v>
      </c>
      <c r="L187" s="1">
        <v>0</v>
      </c>
    </row>
    <row r="188" spans="1:12" ht="14.45" customHeight="1" x14ac:dyDescent="0.25">
      <c r="A188" s="3" t="s">
        <v>27</v>
      </c>
      <c r="B188" s="3" t="s">
        <v>27</v>
      </c>
      <c r="C188" s="3" t="s">
        <v>27</v>
      </c>
      <c r="D188" s="5"/>
      <c r="E188" s="1"/>
      <c r="F188" s="1"/>
      <c r="G188" s="1"/>
      <c r="H188" s="1"/>
      <c r="I188" s="1"/>
      <c r="J188" s="1"/>
      <c r="K188" s="1"/>
      <c r="L188" s="1"/>
    </row>
    <row r="189" spans="1:12" ht="14.45" customHeight="1" x14ac:dyDescent="0.25">
      <c r="A189" s="3" t="s">
        <v>27</v>
      </c>
      <c r="B189" s="3" t="s">
        <v>27</v>
      </c>
      <c r="C189" s="3" t="s">
        <v>27</v>
      </c>
      <c r="D189" s="4" t="s">
        <v>28</v>
      </c>
      <c r="E189" s="1" t="s">
        <v>68</v>
      </c>
      <c r="F189" s="1">
        <v>200</v>
      </c>
      <c r="G189" s="1">
        <v>7</v>
      </c>
      <c r="H189" s="1">
        <v>4.8</v>
      </c>
      <c r="I189" s="1">
        <v>10.4</v>
      </c>
      <c r="J189" s="1">
        <v>112</v>
      </c>
      <c r="K189" s="1" t="s">
        <v>27</v>
      </c>
      <c r="L189" s="1">
        <v>0</v>
      </c>
    </row>
    <row r="190" spans="1:12" ht="14.45" customHeight="1" x14ac:dyDescent="0.25">
      <c r="A190" s="3" t="s">
        <v>27</v>
      </c>
      <c r="B190" s="3" t="s">
        <v>27</v>
      </c>
      <c r="C190" s="3" t="s">
        <v>27</v>
      </c>
      <c r="D190" s="4" t="s">
        <v>30</v>
      </c>
      <c r="E190" s="1" t="s">
        <v>92</v>
      </c>
      <c r="F190" s="1">
        <v>50</v>
      </c>
      <c r="G190" s="1">
        <v>3.9</v>
      </c>
      <c r="H190" s="1">
        <v>0.48</v>
      </c>
      <c r="I190" s="1">
        <v>23.9</v>
      </c>
      <c r="J190" s="1">
        <v>118</v>
      </c>
      <c r="K190" s="1" t="s">
        <v>37</v>
      </c>
      <c r="L190" s="1">
        <v>0</v>
      </c>
    </row>
    <row r="191" spans="1:12" ht="14.45" customHeight="1" x14ac:dyDescent="0.25">
      <c r="A191" s="3" t="s">
        <v>27</v>
      </c>
      <c r="B191" s="3" t="s">
        <v>27</v>
      </c>
      <c r="C191" s="3" t="s">
        <v>27</v>
      </c>
      <c r="D191" s="4" t="s">
        <v>33</v>
      </c>
      <c r="E191" s="1"/>
      <c r="F191" s="1"/>
      <c r="G191" s="1"/>
      <c r="H191" s="1"/>
      <c r="I191" s="1"/>
      <c r="J191" s="1"/>
      <c r="K191" s="1"/>
      <c r="L191" s="1"/>
    </row>
    <row r="192" spans="1:12" ht="14.45" customHeight="1" x14ac:dyDescent="0.25">
      <c r="A192" s="3" t="s">
        <v>27</v>
      </c>
      <c r="B192" s="3" t="s">
        <v>27</v>
      </c>
      <c r="C192" s="3" t="s">
        <v>27</v>
      </c>
      <c r="D192" s="5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3" t="s">
        <v>27</v>
      </c>
      <c r="B193" s="3" t="s">
        <v>27</v>
      </c>
      <c r="C193" s="3" t="s">
        <v>27</v>
      </c>
      <c r="D193" s="5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6"/>
      <c r="B194" s="6"/>
      <c r="C194" s="6" t="s">
        <v>34</v>
      </c>
      <c r="D194" s="7"/>
      <c r="E194" s="7"/>
      <c r="F194" s="7">
        <f>SUM(F187:F193)</f>
        <v>500</v>
      </c>
      <c r="G194" s="7">
        <f>SUM(G187:G193)</f>
        <v>19.7</v>
      </c>
      <c r="H194" s="7">
        <f>SUM(H187:H193)</f>
        <v>14.080000000000002</v>
      </c>
      <c r="I194" s="7">
        <f>SUM(I187:I193)</f>
        <v>66.099999999999994</v>
      </c>
      <c r="J194" s="7">
        <f>SUM(J187:J193)</f>
        <v>520</v>
      </c>
      <c r="K194" s="7"/>
      <c r="L194" s="7">
        <f>SUM(L187:L193)</f>
        <v>0</v>
      </c>
    </row>
    <row r="195" spans="1:12" ht="14.45" customHeight="1" x14ac:dyDescent="0.25">
      <c r="A195" s="3">
        <v>2</v>
      </c>
      <c r="B195" s="3">
        <v>4</v>
      </c>
      <c r="C195" s="3" t="s">
        <v>35</v>
      </c>
      <c r="D195" s="4" t="s">
        <v>33</v>
      </c>
      <c r="E195" s="1"/>
      <c r="F195" s="1"/>
      <c r="G195" s="1"/>
      <c r="H195" s="1"/>
      <c r="I195" s="1"/>
      <c r="J195" s="1"/>
      <c r="K195" s="1"/>
      <c r="L195" s="1"/>
    </row>
    <row r="196" spans="1:12" ht="14.45" customHeight="1" x14ac:dyDescent="0.25">
      <c r="A196" s="3" t="s">
        <v>27</v>
      </c>
      <c r="B196" s="3" t="s">
        <v>27</v>
      </c>
      <c r="C196" s="3" t="s">
        <v>27</v>
      </c>
      <c r="D196" s="1" t="s">
        <v>36</v>
      </c>
      <c r="E196" s="1" t="s">
        <v>101</v>
      </c>
      <c r="F196" s="1">
        <v>80</v>
      </c>
      <c r="G196" s="1">
        <v>4</v>
      </c>
      <c r="H196" s="1">
        <v>4.2</v>
      </c>
      <c r="I196" s="1">
        <v>29</v>
      </c>
      <c r="J196" s="1">
        <v>170</v>
      </c>
      <c r="K196" s="1" t="s">
        <v>27</v>
      </c>
      <c r="L196" s="1">
        <v>0</v>
      </c>
    </row>
    <row r="197" spans="1:12" ht="14.45" customHeight="1" x14ac:dyDescent="0.25">
      <c r="A197" s="3" t="s">
        <v>27</v>
      </c>
      <c r="B197" s="3" t="s">
        <v>27</v>
      </c>
      <c r="C197" s="3" t="s">
        <v>27</v>
      </c>
      <c r="D197" s="1" t="s">
        <v>38</v>
      </c>
      <c r="E197" s="14" t="s">
        <v>72</v>
      </c>
      <c r="F197" s="14">
        <v>200</v>
      </c>
      <c r="G197" s="14">
        <v>0.6</v>
      </c>
      <c r="H197" s="14">
        <v>0</v>
      </c>
      <c r="I197" s="14">
        <v>36.4</v>
      </c>
      <c r="J197" s="14">
        <v>144</v>
      </c>
      <c r="K197" s="1" t="s">
        <v>27</v>
      </c>
      <c r="L197" s="1">
        <v>0</v>
      </c>
    </row>
    <row r="198" spans="1:12" ht="14.45" customHeight="1" x14ac:dyDescent="0.25">
      <c r="A198" s="6"/>
      <c r="B198" s="6"/>
      <c r="C198" s="6" t="s">
        <v>34</v>
      </c>
      <c r="D198" s="7"/>
      <c r="E198" s="7"/>
      <c r="F198" s="7">
        <f>SUM(F195:F197)</f>
        <v>280</v>
      </c>
      <c r="G198" s="7">
        <f>SUM(G195:G197)</f>
        <v>4.5999999999999996</v>
      </c>
      <c r="H198" s="7">
        <f>SUM(H195:H197)</f>
        <v>4.2</v>
      </c>
      <c r="I198" s="7">
        <f>SUM(I195:I197)</f>
        <v>65.400000000000006</v>
      </c>
      <c r="J198" s="7">
        <f>SUM(J195:J197)</f>
        <v>314</v>
      </c>
      <c r="K198" s="7"/>
      <c r="L198" s="7">
        <f>SUM(L195:L197)</f>
        <v>0</v>
      </c>
    </row>
    <row r="199" spans="1:12" ht="14.45" customHeight="1" x14ac:dyDescent="0.25">
      <c r="A199" s="3">
        <v>2</v>
      </c>
      <c r="B199" s="3">
        <v>4</v>
      </c>
      <c r="C199" s="3" t="s">
        <v>40</v>
      </c>
      <c r="D199" s="4" t="s">
        <v>41</v>
      </c>
      <c r="E199" s="1" t="s">
        <v>69</v>
      </c>
      <c r="F199" s="1">
        <v>100</v>
      </c>
      <c r="G199" s="1">
        <v>1.4</v>
      </c>
      <c r="H199" s="1">
        <v>5.0999999999999996</v>
      </c>
      <c r="I199" s="1">
        <v>8.9</v>
      </c>
      <c r="J199" s="1">
        <v>88</v>
      </c>
      <c r="K199" s="1" t="s">
        <v>27</v>
      </c>
      <c r="L199" s="1">
        <v>0</v>
      </c>
    </row>
    <row r="200" spans="1:12" ht="14.45" customHeight="1" x14ac:dyDescent="0.25">
      <c r="A200" s="3" t="s">
        <v>27</v>
      </c>
      <c r="B200" s="3" t="s">
        <v>27</v>
      </c>
      <c r="C200" s="3" t="s">
        <v>27</v>
      </c>
      <c r="D200" s="4" t="s">
        <v>43</v>
      </c>
      <c r="E200" s="1" t="s">
        <v>84</v>
      </c>
      <c r="F200" s="1">
        <v>270</v>
      </c>
      <c r="G200" s="1">
        <v>6.4</v>
      </c>
      <c r="H200" s="1">
        <v>6.5</v>
      </c>
      <c r="I200" s="1">
        <v>36.799999999999997</v>
      </c>
      <c r="J200" s="1">
        <v>198</v>
      </c>
      <c r="K200" s="1" t="s">
        <v>27</v>
      </c>
      <c r="L200" s="1">
        <v>0</v>
      </c>
    </row>
    <row r="201" spans="1:12" ht="14.45" customHeight="1" x14ac:dyDescent="0.25">
      <c r="A201" s="3" t="s">
        <v>27</v>
      </c>
      <c r="B201" s="3" t="s">
        <v>27</v>
      </c>
      <c r="C201" s="3" t="s">
        <v>27</v>
      </c>
      <c r="D201" s="4" t="s">
        <v>45</v>
      </c>
      <c r="E201" s="1" t="s">
        <v>85</v>
      </c>
      <c r="F201" s="1">
        <v>200</v>
      </c>
      <c r="G201" s="1">
        <v>21.6</v>
      </c>
      <c r="H201" s="1">
        <v>11.8</v>
      </c>
      <c r="I201" s="1">
        <v>37.799999999999997</v>
      </c>
      <c r="J201" s="1">
        <v>350</v>
      </c>
      <c r="K201" s="1" t="s">
        <v>27</v>
      </c>
      <c r="L201" s="1">
        <v>0</v>
      </c>
    </row>
    <row r="202" spans="1:12" ht="14.45" customHeight="1" x14ac:dyDescent="0.25">
      <c r="A202" s="3" t="s">
        <v>27</v>
      </c>
      <c r="B202" s="3" t="s">
        <v>27</v>
      </c>
      <c r="C202" s="3" t="s">
        <v>27</v>
      </c>
      <c r="D202" s="4" t="s">
        <v>47</v>
      </c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3" t="s">
        <v>27</v>
      </c>
      <c r="B203" s="3" t="s">
        <v>27</v>
      </c>
      <c r="C203" s="3" t="s">
        <v>27</v>
      </c>
      <c r="D203" s="4" t="s">
        <v>38</v>
      </c>
      <c r="E203" s="1" t="s">
        <v>102</v>
      </c>
      <c r="F203" s="1">
        <v>200</v>
      </c>
      <c r="G203" s="1">
        <v>0.2</v>
      </c>
      <c r="H203" s="1">
        <v>0</v>
      </c>
      <c r="I203" s="1">
        <v>15</v>
      </c>
      <c r="J203" s="1">
        <v>58</v>
      </c>
      <c r="K203" s="1" t="s">
        <v>27</v>
      </c>
      <c r="L203" s="1">
        <v>0</v>
      </c>
    </row>
    <row r="204" spans="1:12" ht="14.45" customHeight="1" x14ac:dyDescent="0.25">
      <c r="A204" s="3" t="s">
        <v>27</v>
      </c>
      <c r="B204" s="3" t="s">
        <v>27</v>
      </c>
      <c r="C204" s="3" t="s">
        <v>27</v>
      </c>
      <c r="D204" s="4" t="s">
        <v>50</v>
      </c>
      <c r="E204" s="1" t="s">
        <v>92</v>
      </c>
      <c r="F204" s="1">
        <v>50</v>
      </c>
      <c r="G204" s="1">
        <v>3.9</v>
      </c>
      <c r="H204" s="1">
        <v>0.48</v>
      </c>
      <c r="I204" s="1">
        <v>23.9</v>
      </c>
      <c r="J204" s="1">
        <v>118</v>
      </c>
      <c r="K204" s="1" t="s">
        <v>37</v>
      </c>
      <c r="L204" s="1">
        <v>0</v>
      </c>
    </row>
    <row r="205" spans="1:12" ht="14.45" customHeight="1" x14ac:dyDescent="0.25">
      <c r="A205" s="3" t="s">
        <v>27</v>
      </c>
      <c r="B205" s="3" t="s">
        <v>27</v>
      </c>
      <c r="C205" s="3" t="s">
        <v>27</v>
      </c>
      <c r="D205" s="4" t="s">
        <v>51</v>
      </c>
      <c r="E205" s="1" t="s">
        <v>52</v>
      </c>
      <c r="F205" s="1">
        <v>30</v>
      </c>
      <c r="G205" s="1">
        <v>2.1</v>
      </c>
      <c r="H205" s="1">
        <v>0.32</v>
      </c>
      <c r="I205" s="1">
        <v>13.9</v>
      </c>
      <c r="J205" s="1">
        <v>65</v>
      </c>
      <c r="K205" s="1" t="s">
        <v>37</v>
      </c>
      <c r="L205" s="1">
        <v>0</v>
      </c>
    </row>
    <row r="206" spans="1:12" ht="14.45" customHeight="1" x14ac:dyDescent="0.25">
      <c r="A206" s="3" t="s">
        <v>27</v>
      </c>
      <c r="B206" s="3" t="s">
        <v>27</v>
      </c>
      <c r="C206" s="3" t="s">
        <v>27</v>
      </c>
      <c r="D206" s="5"/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3" t="s">
        <v>27</v>
      </c>
      <c r="B207" s="3" t="s">
        <v>27</v>
      </c>
      <c r="C207" s="3" t="s">
        <v>27</v>
      </c>
      <c r="D207" s="5"/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6"/>
      <c r="B208" s="6"/>
      <c r="C208" s="6" t="s">
        <v>34</v>
      </c>
      <c r="D208" s="7"/>
      <c r="E208" s="7"/>
      <c r="F208" s="7">
        <f>SUM(F199:F207)</f>
        <v>850</v>
      </c>
      <c r="G208" s="7">
        <f>SUM(G199:G207)</f>
        <v>35.6</v>
      </c>
      <c r="H208" s="7">
        <f>SUM(H199:H207)</f>
        <v>24.2</v>
      </c>
      <c r="I208" s="7">
        <f>SUM(I199:I207)</f>
        <v>136.30000000000001</v>
      </c>
      <c r="J208" s="7">
        <f>SUM(J199:J207)</f>
        <v>877</v>
      </c>
      <c r="K208" s="7"/>
      <c r="L208" s="7">
        <f>SUM(L199:L207)</f>
        <v>0</v>
      </c>
    </row>
    <row r="209" spans="1:12" ht="14.45" customHeight="1" x14ac:dyDescent="0.25">
      <c r="A209" s="6"/>
      <c r="B209" s="6"/>
      <c r="C209" s="6" t="s">
        <v>53</v>
      </c>
      <c r="D209" s="8"/>
      <c r="E209" s="9"/>
      <c r="F209" s="9">
        <f>F194+F198+F208</f>
        <v>1630</v>
      </c>
      <c r="G209" s="9">
        <f>G194+G198+G208</f>
        <v>59.9</v>
      </c>
      <c r="H209" s="9">
        <f>H194+H198+H208</f>
        <v>42.480000000000004</v>
      </c>
      <c r="I209" s="9">
        <f>I194+I198+I208</f>
        <v>267.8</v>
      </c>
      <c r="J209" s="9">
        <f>J194+J198+J208</f>
        <v>1711</v>
      </c>
      <c r="K209" s="9"/>
      <c r="L209" s="9">
        <f>L194+L198+L208</f>
        <v>0</v>
      </c>
    </row>
    <row r="210" spans="1:12" ht="14.45" customHeight="1" x14ac:dyDescent="0.25">
      <c r="A210" s="3">
        <v>2</v>
      </c>
      <c r="B210" s="3">
        <v>5</v>
      </c>
      <c r="C210" s="3" t="s">
        <v>24</v>
      </c>
      <c r="D210" s="4" t="s">
        <v>25</v>
      </c>
      <c r="E210" s="1" t="s">
        <v>86</v>
      </c>
      <c r="F210" s="1">
        <v>250</v>
      </c>
      <c r="G210" s="1">
        <v>7</v>
      </c>
      <c r="H210" s="1">
        <v>7.9</v>
      </c>
      <c r="I210" s="1">
        <v>24.7</v>
      </c>
      <c r="J210" s="1">
        <v>312</v>
      </c>
      <c r="K210" s="1" t="s">
        <v>27</v>
      </c>
      <c r="L210" s="1">
        <v>0</v>
      </c>
    </row>
    <row r="211" spans="1:12" ht="14.45" customHeight="1" x14ac:dyDescent="0.25">
      <c r="A211" s="3" t="s">
        <v>27</v>
      </c>
      <c r="B211" s="3" t="s">
        <v>27</v>
      </c>
      <c r="C211" s="3" t="s">
        <v>27</v>
      </c>
      <c r="D211" s="5"/>
      <c r="E211" s="1"/>
      <c r="F211" s="1"/>
      <c r="G211" s="1"/>
      <c r="H211" s="1"/>
      <c r="I211" s="1"/>
      <c r="J211" s="1"/>
      <c r="K211" s="1"/>
      <c r="L211" s="1"/>
    </row>
    <row r="212" spans="1:12" ht="14.45" customHeight="1" x14ac:dyDescent="0.25">
      <c r="A212" s="3" t="s">
        <v>27</v>
      </c>
      <c r="B212" s="3" t="s">
        <v>27</v>
      </c>
      <c r="C212" s="3" t="s">
        <v>27</v>
      </c>
      <c r="D212" s="4" t="s">
        <v>28</v>
      </c>
      <c r="E212" s="1" t="s">
        <v>107</v>
      </c>
      <c r="F212" s="1">
        <v>200</v>
      </c>
      <c r="G212" s="1">
        <v>3</v>
      </c>
      <c r="H212" s="1">
        <v>2.9</v>
      </c>
      <c r="I212" s="1">
        <v>13.4</v>
      </c>
      <c r="J212" s="1">
        <v>89</v>
      </c>
      <c r="K212" s="1" t="s">
        <v>29</v>
      </c>
      <c r="L212" s="1">
        <v>0</v>
      </c>
    </row>
    <row r="213" spans="1:12" ht="14.45" customHeight="1" x14ac:dyDescent="0.25">
      <c r="A213" s="3" t="s">
        <v>27</v>
      </c>
      <c r="B213" s="3" t="s">
        <v>27</v>
      </c>
      <c r="C213" s="3" t="s">
        <v>27</v>
      </c>
      <c r="D213" s="4" t="s">
        <v>30</v>
      </c>
      <c r="E213" s="1" t="s">
        <v>31</v>
      </c>
      <c r="F213" s="1">
        <v>50</v>
      </c>
      <c r="G213" s="1">
        <v>6.13</v>
      </c>
      <c r="H213" s="1">
        <v>3.63</v>
      </c>
      <c r="I213" s="1">
        <v>17.5</v>
      </c>
      <c r="J213" s="1">
        <v>130</v>
      </c>
      <c r="K213" s="1" t="s">
        <v>32</v>
      </c>
      <c r="L213" s="1">
        <v>0</v>
      </c>
    </row>
    <row r="214" spans="1:12" ht="14.45" customHeight="1" x14ac:dyDescent="0.25">
      <c r="A214" s="3" t="s">
        <v>27</v>
      </c>
      <c r="B214" s="3" t="s">
        <v>27</v>
      </c>
      <c r="C214" s="3" t="s">
        <v>27</v>
      </c>
      <c r="D214" s="4" t="s">
        <v>33</v>
      </c>
      <c r="E214" s="1"/>
      <c r="F214" s="1"/>
      <c r="G214" s="1"/>
      <c r="H214" s="1"/>
      <c r="I214" s="1"/>
      <c r="J214" s="1"/>
      <c r="K214" s="1"/>
      <c r="L214" s="1"/>
    </row>
    <row r="215" spans="1:12" ht="14.45" customHeight="1" x14ac:dyDescent="0.25">
      <c r="A215" s="3" t="s">
        <v>27</v>
      </c>
      <c r="B215" s="3" t="s">
        <v>27</v>
      </c>
      <c r="C215" s="3" t="s">
        <v>27</v>
      </c>
      <c r="D215" s="5"/>
      <c r="E215" s="1"/>
      <c r="F215" s="1"/>
      <c r="G215" s="1"/>
      <c r="H215" s="1"/>
      <c r="I215" s="1"/>
      <c r="J215" s="1"/>
      <c r="K215" s="1"/>
      <c r="L215" s="1"/>
    </row>
    <row r="216" spans="1:12" ht="14.45" customHeight="1" x14ac:dyDescent="0.25">
      <c r="A216" s="3" t="s">
        <v>27</v>
      </c>
      <c r="B216" s="3" t="s">
        <v>27</v>
      </c>
      <c r="C216" s="3" t="s">
        <v>27</v>
      </c>
      <c r="D216" s="5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6"/>
      <c r="B217" s="6"/>
      <c r="C217" s="6" t="s">
        <v>34</v>
      </c>
      <c r="D217" s="7"/>
      <c r="E217" s="7"/>
      <c r="F217" s="7">
        <f>SUM(F210:F216)</f>
        <v>500</v>
      </c>
      <c r="G217" s="7">
        <f>SUM(G210:G216)</f>
        <v>16.13</v>
      </c>
      <c r="H217" s="7">
        <f>SUM(H210:H216)</f>
        <v>14.43</v>
      </c>
      <c r="I217" s="7">
        <f>SUM(I210:I216)</f>
        <v>55.6</v>
      </c>
      <c r="J217" s="7">
        <f>SUM(J210:J216)</f>
        <v>531</v>
      </c>
      <c r="K217" s="7"/>
      <c r="L217" s="7">
        <f>SUM(L210:L216)</f>
        <v>0</v>
      </c>
    </row>
    <row r="218" spans="1:12" ht="14.45" customHeight="1" x14ac:dyDescent="0.25">
      <c r="A218" s="3">
        <v>2</v>
      </c>
      <c r="B218" s="3">
        <v>5</v>
      </c>
      <c r="C218" s="3" t="s">
        <v>35</v>
      </c>
      <c r="D218" s="4" t="s">
        <v>33</v>
      </c>
      <c r="E218" s="1" t="s">
        <v>120</v>
      </c>
      <c r="F218" s="1">
        <v>150</v>
      </c>
      <c r="G218" s="1">
        <v>1.2</v>
      </c>
      <c r="H218" s="1">
        <v>0.3</v>
      </c>
      <c r="I218" s="1">
        <v>11.25</v>
      </c>
      <c r="J218" s="1">
        <v>57</v>
      </c>
      <c r="K218" s="1" t="s">
        <v>27</v>
      </c>
      <c r="L218" s="1">
        <v>0</v>
      </c>
    </row>
    <row r="219" spans="1:12" ht="14.45" customHeight="1" x14ac:dyDescent="0.25">
      <c r="A219" s="3" t="s">
        <v>27</v>
      </c>
      <c r="B219" s="3" t="s">
        <v>27</v>
      </c>
      <c r="C219" s="3" t="s">
        <v>27</v>
      </c>
      <c r="D219" s="1" t="s">
        <v>38</v>
      </c>
      <c r="E219" s="1" t="s">
        <v>119</v>
      </c>
      <c r="F219" s="1">
        <v>200</v>
      </c>
      <c r="G219" s="1">
        <v>6</v>
      </c>
      <c r="H219" s="1">
        <v>12</v>
      </c>
      <c r="I219" s="1">
        <v>8.1999999999999993</v>
      </c>
      <c r="J219" s="1">
        <v>169</v>
      </c>
      <c r="K219" s="1" t="s">
        <v>27</v>
      </c>
      <c r="L219" s="1">
        <v>0</v>
      </c>
    </row>
    <row r="220" spans="1:12" ht="14.45" customHeight="1" x14ac:dyDescent="0.25">
      <c r="A220" s="6"/>
      <c r="B220" s="6"/>
      <c r="C220" s="6" t="s">
        <v>34</v>
      </c>
      <c r="D220" s="7"/>
      <c r="E220" s="7"/>
      <c r="F220" s="7">
        <f>SUM(F218:F219)</f>
        <v>350</v>
      </c>
      <c r="G220" s="7">
        <f>SUM(G218:G219)</f>
        <v>7.2</v>
      </c>
      <c r="H220" s="7">
        <f>SUM(H218:H219)</f>
        <v>12.3</v>
      </c>
      <c r="I220" s="7">
        <f>SUM(I218:I219)</f>
        <v>19.45</v>
      </c>
      <c r="J220" s="7">
        <f>SUM(J218:J219)</f>
        <v>226</v>
      </c>
      <c r="K220" s="7"/>
      <c r="L220" s="7">
        <f>SUM(L218:L219)</f>
        <v>0</v>
      </c>
    </row>
    <row r="221" spans="1:12" ht="14.45" customHeight="1" x14ac:dyDescent="0.25">
      <c r="A221" s="3">
        <v>2</v>
      </c>
      <c r="B221" s="3">
        <v>5</v>
      </c>
      <c r="C221" s="3" t="s">
        <v>40</v>
      </c>
      <c r="D221" s="4" t="s">
        <v>41</v>
      </c>
      <c r="E221" s="1" t="s">
        <v>42</v>
      </c>
      <c r="F221" s="1">
        <v>100</v>
      </c>
      <c r="G221" s="1">
        <v>0.9</v>
      </c>
      <c r="H221" s="1">
        <v>7.1</v>
      </c>
      <c r="I221" s="1">
        <v>3.9</v>
      </c>
      <c r="J221" s="1">
        <v>85</v>
      </c>
      <c r="K221" s="1" t="s">
        <v>27</v>
      </c>
      <c r="L221" s="1">
        <v>0</v>
      </c>
    </row>
    <row r="222" spans="1:12" ht="14.45" customHeight="1" x14ac:dyDescent="0.25">
      <c r="A222" s="3" t="s">
        <v>27</v>
      </c>
      <c r="B222" s="3" t="s">
        <v>27</v>
      </c>
      <c r="C222" s="3" t="s">
        <v>27</v>
      </c>
      <c r="D222" s="4" t="s">
        <v>43</v>
      </c>
      <c r="E222" s="1" t="s">
        <v>73</v>
      </c>
      <c r="F222" s="1">
        <v>260</v>
      </c>
      <c r="G222" s="1">
        <v>2.2999999999999998</v>
      </c>
      <c r="H222" s="1">
        <v>6.3</v>
      </c>
      <c r="I222" s="1">
        <v>10.3</v>
      </c>
      <c r="J222" s="1">
        <v>109</v>
      </c>
      <c r="K222" s="1" t="s">
        <v>27</v>
      </c>
      <c r="L222" s="1">
        <v>0</v>
      </c>
    </row>
    <row r="223" spans="1:12" ht="14.45" customHeight="1" x14ac:dyDescent="0.25">
      <c r="A223" s="3" t="s">
        <v>27</v>
      </c>
      <c r="B223" s="3" t="s">
        <v>27</v>
      </c>
      <c r="C223" s="3" t="s">
        <v>27</v>
      </c>
      <c r="D223" s="4" t="s">
        <v>45</v>
      </c>
      <c r="E223" s="1" t="s">
        <v>74</v>
      </c>
      <c r="F223" s="1">
        <v>100</v>
      </c>
      <c r="G223" s="1">
        <v>13.8</v>
      </c>
      <c r="H223" s="1">
        <v>10.4</v>
      </c>
      <c r="I223" s="1">
        <v>13.1</v>
      </c>
      <c r="J223" s="1">
        <v>257</v>
      </c>
      <c r="K223" s="1" t="s">
        <v>27</v>
      </c>
      <c r="L223" s="1">
        <v>0</v>
      </c>
    </row>
    <row r="224" spans="1:12" ht="14.45" customHeight="1" x14ac:dyDescent="0.25">
      <c r="A224" s="3" t="s">
        <v>27</v>
      </c>
      <c r="B224" s="3" t="s">
        <v>27</v>
      </c>
      <c r="C224" s="3" t="s">
        <v>27</v>
      </c>
      <c r="D224" s="4" t="s">
        <v>47</v>
      </c>
      <c r="E224" s="1" t="s">
        <v>87</v>
      </c>
      <c r="F224" s="1">
        <v>150</v>
      </c>
      <c r="G224" s="1">
        <v>2.25</v>
      </c>
      <c r="H224" s="1">
        <v>5.7</v>
      </c>
      <c r="I224" s="1">
        <v>13.8</v>
      </c>
      <c r="J224" s="1">
        <v>115</v>
      </c>
      <c r="K224" s="1" t="s">
        <v>27</v>
      </c>
      <c r="L224" s="1">
        <v>0</v>
      </c>
    </row>
    <row r="225" spans="1:12" ht="14.45" customHeight="1" x14ac:dyDescent="0.25">
      <c r="A225" s="3" t="s">
        <v>27</v>
      </c>
      <c r="B225" s="3" t="s">
        <v>27</v>
      </c>
      <c r="C225" s="3" t="s">
        <v>27</v>
      </c>
      <c r="D225" s="4" t="s">
        <v>38</v>
      </c>
      <c r="E225" s="1" t="s">
        <v>112</v>
      </c>
      <c r="F225" s="1">
        <v>200</v>
      </c>
      <c r="G225" s="1">
        <v>0.5</v>
      </c>
      <c r="H225" s="1">
        <v>0</v>
      </c>
      <c r="I225" s="1">
        <v>18.3</v>
      </c>
      <c r="J225" s="1">
        <v>72</v>
      </c>
      <c r="K225" s="1" t="s">
        <v>59</v>
      </c>
      <c r="L225" s="1">
        <v>0</v>
      </c>
    </row>
    <row r="226" spans="1:12" ht="14.45" customHeight="1" x14ac:dyDescent="0.25">
      <c r="A226" s="3" t="s">
        <v>27</v>
      </c>
      <c r="B226" s="3" t="s">
        <v>27</v>
      </c>
      <c r="C226" s="3" t="s">
        <v>27</v>
      </c>
      <c r="D226" s="4" t="s">
        <v>50</v>
      </c>
      <c r="E226" s="1" t="s">
        <v>92</v>
      </c>
      <c r="F226" s="1">
        <v>50</v>
      </c>
      <c r="G226" s="1">
        <v>3.9</v>
      </c>
      <c r="H226" s="1">
        <v>0.48</v>
      </c>
      <c r="I226" s="1">
        <v>23.9</v>
      </c>
      <c r="J226" s="1">
        <v>118</v>
      </c>
      <c r="K226" s="1" t="s">
        <v>37</v>
      </c>
      <c r="L226" s="1">
        <v>0</v>
      </c>
    </row>
    <row r="227" spans="1:12" ht="14.45" customHeight="1" x14ac:dyDescent="0.25">
      <c r="A227" s="3" t="s">
        <v>27</v>
      </c>
      <c r="B227" s="3" t="s">
        <v>27</v>
      </c>
      <c r="C227" s="3" t="s">
        <v>27</v>
      </c>
      <c r="D227" s="4" t="s">
        <v>51</v>
      </c>
      <c r="E227" s="1" t="s">
        <v>52</v>
      </c>
      <c r="F227" s="1">
        <v>30</v>
      </c>
      <c r="G227" s="1">
        <v>2.1</v>
      </c>
      <c r="H227" s="1">
        <v>0.32</v>
      </c>
      <c r="I227" s="1">
        <v>13.9</v>
      </c>
      <c r="J227" s="1">
        <v>65</v>
      </c>
      <c r="K227" s="1" t="s">
        <v>37</v>
      </c>
      <c r="L227" s="1">
        <v>0</v>
      </c>
    </row>
    <row r="228" spans="1:12" ht="14.45" customHeight="1" x14ac:dyDescent="0.25">
      <c r="A228" s="3" t="s">
        <v>27</v>
      </c>
      <c r="B228" s="3" t="s">
        <v>27</v>
      </c>
      <c r="C228" s="3" t="s">
        <v>27</v>
      </c>
      <c r="D228" s="5"/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3" t="s">
        <v>27</v>
      </c>
      <c r="B229" s="3" t="s">
        <v>27</v>
      </c>
      <c r="C229" s="3" t="s">
        <v>27</v>
      </c>
      <c r="D229" s="5"/>
      <c r="E229" s="1"/>
      <c r="F229" s="1"/>
      <c r="G229" s="1"/>
      <c r="H229" s="1"/>
      <c r="I229" s="1"/>
      <c r="J229" s="1"/>
      <c r="K229" s="1"/>
      <c r="L229" s="1"/>
    </row>
    <row r="230" spans="1:12" ht="14.45" customHeight="1" x14ac:dyDescent="0.25">
      <c r="A230" s="6"/>
      <c r="B230" s="6"/>
      <c r="C230" s="6" t="s">
        <v>34</v>
      </c>
      <c r="D230" s="7"/>
      <c r="E230" s="7"/>
      <c r="F230" s="7">
        <f>SUM(F221:F229)</f>
        <v>890</v>
      </c>
      <c r="G230" s="7">
        <f>SUM(G221:G229)</f>
        <v>25.75</v>
      </c>
      <c r="H230" s="7">
        <f>SUM(H221:H229)</f>
        <v>30.299999999999997</v>
      </c>
      <c r="I230" s="7">
        <f>SUM(I221:I229)</f>
        <v>97.200000000000017</v>
      </c>
      <c r="J230" s="7">
        <f>SUM(J221:J229)</f>
        <v>821</v>
      </c>
      <c r="K230" s="7"/>
      <c r="L230" s="7">
        <f>SUM(L221:L229)</f>
        <v>0</v>
      </c>
    </row>
    <row r="231" spans="1:12" ht="14.45" customHeight="1" x14ac:dyDescent="0.25">
      <c r="A231" s="6"/>
      <c r="B231" s="6"/>
      <c r="C231" s="6" t="s">
        <v>53</v>
      </c>
      <c r="D231" s="8"/>
      <c r="E231" s="9"/>
      <c r="F231" s="9">
        <f>F217+F220+F230</f>
        <v>1740</v>
      </c>
      <c r="G231" s="9">
        <f>G217+G220+G230</f>
        <v>49.08</v>
      </c>
      <c r="H231" s="9">
        <f>H217+H220+H230</f>
        <v>57.03</v>
      </c>
      <c r="I231" s="9">
        <f>I217+I220+I230</f>
        <v>172.25</v>
      </c>
      <c r="J231" s="9">
        <f>J217+J220+J230</f>
        <v>1578</v>
      </c>
      <c r="K231" s="9"/>
      <c r="L231" s="9">
        <f>L217+L220+L230</f>
        <v>0</v>
      </c>
    </row>
    <row r="232" spans="1:12" ht="14.45" customHeight="1" x14ac:dyDescent="0.25"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4.45" customHeight="1" x14ac:dyDescent="0.25">
      <c r="A233" s="11"/>
      <c r="B233" s="11"/>
      <c r="C233" s="11" t="s">
        <v>88</v>
      </c>
      <c r="D233" s="12"/>
      <c r="E233" s="13"/>
      <c r="F233" s="13">
        <f>(F28+F50+F71+F94+F117+F140+F163+F186+F209+F231)/(IF(F28=0,0,1)+IF(F50=0,0,1)+IF(F71=0,0,1)+IF(F94=0,0,1)+IF(F117=0,0,1)+IF(F140=0,0,1)+IF(F163=0,0,1)+IF(F186=0,0,1)+IF(F209=0,0,1)+IF(F231=0,0,1))</f>
        <v>1675</v>
      </c>
      <c r="G233" s="13">
        <f>(G28+G50+G71+G94+G117+G140+G163+G186+G209+G231)/(IF(F28=0,0,1)+IF(F50=0,0,1)+IF(F71=0,0,1)+IF(F94=0,0,1)+IF(F117=0,0,1)+IF(F140=0,0,1)+IF(F163=0,0,1)+IF(F186=0,0,1)+IF(F209=0,0,1)+IF(F231=0,0,1))</f>
        <v>53.945999999999991</v>
      </c>
      <c r="H233" s="13">
        <f>(H28+H50+H71+H94+H117+H140+H163+H186+H209+H231)/(IF(F28=0,0,1)+IF(F50=0,0,1)+IF(F71=0,0,1)+IF(F94=0,0,1)+IF(F117=0,0,1)+IF(F140=0,0,1)+IF(F163=0,0,1)+IF(F186=0,0,1)+IF(F209=0,0,1)+IF(F231=0,0,1))</f>
        <v>59.379999999999981</v>
      </c>
      <c r="I233" s="13">
        <f>(I28+I50+I71+I94+I117+I140+I163+I186+I209+I231)/(IF(F28=0,0,1)+IF(F50=0,0,1)+IF(F71=0,0,1)+IF(F94=0,0,1)+IF(F117=0,0,1)+IF(F140=0,0,1)+IF(F163=0,0,1)+IF(F186=0,0,1)+IF(F209=0,0,1)+IF(F231=0,0,1))</f>
        <v>235.53800000000007</v>
      </c>
      <c r="J233" s="13">
        <f>(J28+J50+J71+J94+J117+J140+J163+J186+J209+J231)/(IF(F28=0,0,1)+IF(F50=0,0,1)+IF(F71=0,0,1)+IF(F94=0,0,1)+IF(F117=0,0,1)+IF(F140=0,0,1)+IF(F163=0,0,1)+IF(F186=0,0,1)+IF(F209=0,0,1)+IF(F231=0,0,1))</f>
        <v>1747.61</v>
      </c>
      <c r="K233" s="13"/>
      <c r="L233" s="13">
        <f>(L28+L50+L71+L94+L117+L140+L163+L186+L209+L231)/(IF(F28=0,0,1)+IF(F50=0,0,1)+IF(F71=0,0,1)+IF(F94=0,0,1)+IF(F117=0,0,1)+IF(F140=0,0,1)+IF(F163=0,0,1)+IF(F186=0,0,1)+IF(F209=0,0,1)+IF(F231=0,0,1))</f>
        <v>0</v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2026-05-30T09:46:26Z</dcterms:created>
  <dcterms:modified xsi:type="dcterms:W3CDTF">2026-06-01T14:06:36Z</dcterms:modified>
  <cp:category/>
</cp:coreProperties>
</file>